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ichern\9-Veranstaltungen_Projekte\12 UN-Finanzierung\Datensatz\"/>
    </mc:Choice>
  </mc:AlternateContent>
  <xr:revisionPtr revIDLastSave="0" documentId="13_ncr:1_{6C9A57F6-DEBF-4F93-8B09-1F251AE1F0B6}" xr6:coauthVersionLast="36" xr6:coauthVersionMax="36" xr10:uidLastSave="{00000000-0000-0000-0000-000000000000}"/>
  <bookViews>
    <workbookView xWindow="3645" yWindow="1395" windowWidth="19425" windowHeight="10425" xr2:uid="{52352E8A-C986-4660-B2FB-F1094E417491}"/>
  </bookViews>
  <sheets>
    <sheet name="Block 3 - DE - SpecAgencies" sheetId="1" r:id="rId1"/>
    <sheet name="Block3 - DE - Funds&amp;Prog" sheetId="2" r:id="rId2"/>
  </sheets>
  <definedNames>
    <definedName name="_xlnm._FilterDatabase" localSheetId="0" hidden="1">'Block 3 - DE - SpecAgencies'!$A$1:$F$423</definedName>
    <definedName name="_xlnm._FilterDatabase" localSheetId="1" hidden="1">'Block3 - DE - Funds&amp;Prog'!$A$1:$G$194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3" i="1" l="1"/>
  <c r="F407" i="1"/>
  <c r="F59" i="1"/>
  <c r="F58" i="1"/>
  <c r="F192" i="2"/>
  <c r="F59" i="2"/>
  <c r="F378" i="1"/>
  <c r="F349" i="1"/>
  <c r="F320" i="1"/>
  <c r="F291" i="1"/>
  <c r="F262" i="1"/>
  <c r="F204" i="1"/>
  <c r="F175" i="1"/>
  <c r="F146" i="1"/>
  <c r="F233" i="1"/>
  <c r="F117" i="1"/>
  <c r="F88" i="1"/>
  <c r="F136" i="2"/>
  <c r="F165" i="2"/>
  <c r="F88" i="2"/>
  <c r="F30" i="2"/>
  <c r="F117" i="2"/>
  <c r="F194" i="2"/>
  <c r="F193" i="2"/>
  <c r="F29" i="1"/>
  <c r="F30" i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408" i="1" l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350" i="1" l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21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292" i="1"/>
  <c r="F264" i="1" l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63" i="1"/>
  <c r="F236" i="1" l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35" i="1"/>
  <c r="F234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06" i="1"/>
  <c r="F205" i="1"/>
  <c r="F177" i="1" l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17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47" i="1"/>
  <c r="F120" i="1" l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19" i="1"/>
  <c r="F118" i="1"/>
  <c r="F91" i="1" l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90" i="1"/>
  <c r="F89" i="1"/>
  <c r="F62" i="1" l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61" i="1"/>
  <c r="F60" i="1"/>
</calcChain>
</file>

<file path=xl/sharedStrings.xml><?xml version="1.0" encoding="utf-8"?>
<sst xmlns="http://schemas.openxmlformats.org/spreadsheetml/2006/main" count="768" uniqueCount="33">
  <si>
    <t>ILO</t>
  </si>
  <si>
    <t>FAO</t>
  </si>
  <si>
    <t>UNESCO</t>
  </si>
  <si>
    <t>ICAO</t>
  </si>
  <si>
    <t>UPU</t>
  </si>
  <si>
    <t>WHO</t>
  </si>
  <si>
    <t>ITU</t>
  </si>
  <si>
    <t>WMO</t>
  </si>
  <si>
    <t>IMO</t>
  </si>
  <si>
    <t>WIPO</t>
  </si>
  <si>
    <t>UNIDO</t>
  </si>
  <si>
    <t>UNWTO</t>
  </si>
  <si>
    <t>UNDP</t>
  </si>
  <si>
    <t>UNFPA</t>
  </si>
  <si>
    <t>UNHCR</t>
  </si>
  <si>
    <t>UNICEF</t>
  </si>
  <si>
    <t>UNRWA</t>
  </si>
  <si>
    <t>WFP</t>
  </si>
  <si>
    <t>UN</t>
  </si>
  <si>
    <t>ionum</t>
  </si>
  <si>
    <t>NA</t>
  </si>
  <si>
    <t>UNIFEM</t>
  </si>
  <si>
    <t>UN Women</t>
  </si>
  <si>
    <t>year</t>
  </si>
  <si>
    <t>shortname</t>
  </si>
  <si>
    <t>gercorecontr</t>
  </si>
  <si>
    <t>gertotalcontr</t>
  </si>
  <si>
    <t>gerpos</t>
  </si>
  <si>
    <t>gerassesscontr</t>
  </si>
  <si>
    <t>gervolcontr</t>
  </si>
  <si>
    <t>IAEA</t>
  </si>
  <si>
    <t>gerearmcontr</t>
  </si>
  <si>
    <t>PKO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</si>
</sst>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Fill="1"/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D2D0-BC3E-40B2-BEEF-8F4B6E16622B}">
  <dimension ref="A1:J423"/>
  <sheetViews>
    <sheetView tabSelected="1" zoomScale="119" zoomScaleNormal="119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2" style="11" customWidth="1"/>
    <col min="2" max="3" width="10.85546875" style="11"/>
    <col min="4" max="4" width="16.28515625" style="11" customWidth="1"/>
    <col min="5" max="5" width="12.28515625" style="11" customWidth="1"/>
    <col min="6" max="6" width="14" style="11" customWidth="1"/>
    <col min="7" max="7" width="18.140625" customWidth="1"/>
  </cols>
  <sheetData>
    <row r="1" spans="1:10" s="1" customFormat="1" x14ac:dyDescent="0.25">
      <c r="A1" s="10" t="s">
        <v>24</v>
      </c>
      <c r="B1" s="10" t="s">
        <v>23</v>
      </c>
      <c r="C1" s="10" t="s">
        <v>19</v>
      </c>
      <c r="D1" s="10" t="s">
        <v>28</v>
      </c>
      <c r="E1" s="10" t="s">
        <v>29</v>
      </c>
      <c r="F1" s="10" t="s">
        <v>26</v>
      </c>
    </row>
    <row r="2" spans="1:10" x14ac:dyDescent="0.25">
      <c r="A2" s="11" t="s">
        <v>18</v>
      </c>
      <c r="B2" s="11">
        <v>1991</v>
      </c>
      <c r="C2" s="11">
        <v>4400</v>
      </c>
      <c r="D2" s="11">
        <v>86.24</v>
      </c>
      <c r="E2" s="12">
        <v>14.638</v>
      </c>
      <c r="F2" s="11">
        <f>D2+E2</f>
        <v>100.878</v>
      </c>
      <c r="G2" s="18"/>
      <c r="H2" s="18"/>
      <c r="I2" s="18"/>
      <c r="J2" s="18"/>
    </row>
    <row r="3" spans="1:10" x14ac:dyDescent="0.25">
      <c r="A3" s="11" t="s">
        <v>18</v>
      </c>
      <c r="B3" s="11">
        <v>1992</v>
      </c>
      <c r="C3" s="11">
        <v>4400</v>
      </c>
      <c r="D3" s="11">
        <v>87.94</v>
      </c>
      <c r="E3" s="12">
        <v>10.728999999999999</v>
      </c>
      <c r="F3" s="11">
        <f>D3+E3</f>
        <v>98.668999999999997</v>
      </c>
      <c r="G3" s="17"/>
      <c r="H3" s="17"/>
      <c r="I3" s="17"/>
      <c r="J3" s="17"/>
    </row>
    <row r="4" spans="1:10" x14ac:dyDescent="0.25">
      <c r="A4" s="11" t="s">
        <v>18</v>
      </c>
      <c r="B4" s="11">
        <v>1993</v>
      </c>
      <c r="C4" s="11">
        <v>4400</v>
      </c>
      <c r="D4" s="11">
        <v>88.04</v>
      </c>
      <c r="E4" s="12">
        <v>1.887</v>
      </c>
      <c r="F4" s="11">
        <f t="shared" ref="F4:F30" si="0">D4+E4</f>
        <v>89.927000000000007</v>
      </c>
      <c r="G4" s="17"/>
      <c r="H4" s="17"/>
      <c r="I4" s="17"/>
      <c r="J4" s="17"/>
    </row>
    <row r="5" spans="1:10" x14ac:dyDescent="0.25">
      <c r="A5" s="11" t="s">
        <v>18</v>
      </c>
      <c r="B5" s="11">
        <v>1994</v>
      </c>
      <c r="C5" s="11">
        <v>4400</v>
      </c>
      <c r="D5" s="11">
        <v>90.84</v>
      </c>
      <c r="E5" s="12">
        <v>4.2910000000000004</v>
      </c>
      <c r="F5" s="11">
        <f t="shared" si="0"/>
        <v>95.131</v>
      </c>
      <c r="G5" s="17"/>
      <c r="H5" s="17"/>
      <c r="I5" s="17"/>
      <c r="J5" s="17"/>
    </row>
    <row r="6" spans="1:10" x14ac:dyDescent="0.25">
      <c r="A6" s="11" t="s">
        <v>18</v>
      </c>
      <c r="B6" s="11">
        <v>1995</v>
      </c>
      <c r="C6" s="11">
        <v>4400</v>
      </c>
      <c r="D6" s="11">
        <v>97.69</v>
      </c>
      <c r="E6" s="12">
        <v>3.1469999999999998</v>
      </c>
      <c r="F6" s="11">
        <f t="shared" si="0"/>
        <v>100.837</v>
      </c>
      <c r="G6" s="17"/>
      <c r="H6" s="17"/>
      <c r="I6" s="17"/>
      <c r="J6" s="17"/>
    </row>
    <row r="7" spans="1:10" x14ac:dyDescent="0.25">
      <c r="A7" s="11" t="s">
        <v>18</v>
      </c>
      <c r="B7" s="11">
        <v>1996</v>
      </c>
      <c r="C7" s="11">
        <v>4400</v>
      </c>
      <c r="D7" s="11">
        <v>98.47</v>
      </c>
      <c r="E7" s="12">
        <v>9.3670000000000009</v>
      </c>
      <c r="F7" s="11">
        <f t="shared" si="0"/>
        <v>107.837</v>
      </c>
      <c r="G7" s="17"/>
      <c r="H7" s="17"/>
      <c r="I7" s="17"/>
      <c r="J7" s="17"/>
    </row>
    <row r="8" spans="1:10" x14ac:dyDescent="0.25">
      <c r="A8" s="11" t="s">
        <v>18</v>
      </c>
      <c r="B8" s="11">
        <v>1997</v>
      </c>
      <c r="C8" s="11">
        <v>4400</v>
      </c>
      <c r="D8" s="11">
        <v>96.5</v>
      </c>
      <c r="E8" s="12">
        <v>5.9089999999999998</v>
      </c>
      <c r="F8" s="11">
        <f t="shared" si="0"/>
        <v>102.40900000000001</v>
      </c>
      <c r="G8" s="17"/>
      <c r="H8" s="17"/>
      <c r="I8" s="17"/>
      <c r="J8" s="17"/>
    </row>
    <row r="9" spans="1:10" x14ac:dyDescent="0.25">
      <c r="A9" s="11" t="s">
        <v>18</v>
      </c>
      <c r="B9" s="11">
        <v>1998</v>
      </c>
      <c r="C9" s="11">
        <v>4400</v>
      </c>
      <c r="D9" s="11">
        <v>101.86</v>
      </c>
      <c r="E9" s="12">
        <v>8.1140000000000008</v>
      </c>
      <c r="F9" s="11">
        <f t="shared" si="0"/>
        <v>109.974</v>
      </c>
      <c r="G9" s="17"/>
      <c r="H9" s="17"/>
      <c r="I9" s="17"/>
      <c r="J9" s="17"/>
    </row>
    <row r="10" spans="1:10" x14ac:dyDescent="0.25">
      <c r="A10" s="11" t="s">
        <v>18</v>
      </c>
      <c r="B10" s="11">
        <v>1999</v>
      </c>
      <c r="C10" s="11">
        <v>4400</v>
      </c>
      <c r="D10" s="11">
        <v>101.82</v>
      </c>
      <c r="E10" s="12">
        <v>6.87</v>
      </c>
      <c r="F10" s="11">
        <f t="shared" si="0"/>
        <v>108.69</v>
      </c>
      <c r="G10" s="17"/>
      <c r="H10" s="17"/>
      <c r="I10" s="17"/>
      <c r="J10" s="17"/>
    </row>
    <row r="11" spans="1:10" x14ac:dyDescent="0.25">
      <c r="A11" s="11" t="s">
        <v>18</v>
      </c>
      <c r="B11" s="11">
        <v>2000</v>
      </c>
      <c r="C11" s="11">
        <v>4400</v>
      </c>
      <c r="D11" s="11">
        <v>103.91</v>
      </c>
      <c r="E11" s="12">
        <v>3.6890000000000001</v>
      </c>
      <c r="F11" s="11">
        <f t="shared" si="0"/>
        <v>107.59899999999999</v>
      </c>
      <c r="G11" s="17"/>
      <c r="H11" s="17"/>
      <c r="I11" s="17"/>
      <c r="J11" s="17"/>
    </row>
    <row r="12" spans="1:10" x14ac:dyDescent="0.25">
      <c r="A12" s="11" t="s">
        <v>18</v>
      </c>
      <c r="B12" s="11">
        <v>2001</v>
      </c>
      <c r="C12" s="11">
        <v>4400</v>
      </c>
      <c r="D12" s="11">
        <v>98.18</v>
      </c>
      <c r="E12" s="12">
        <v>6.077</v>
      </c>
      <c r="F12" s="11">
        <f t="shared" si="0"/>
        <v>104.25700000000001</v>
      </c>
      <c r="G12" s="17"/>
      <c r="H12" s="17"/>
      <c r="I12" s="17"/>
      <c r="J12" s="17"/>
    </row>
    <row r="13" spans="1:10" x14ac:dyDescent="0.25">
      <c r="A13" s="11" t="s">
        <v>18</v>
      </c>
      <c r="B13" s="11">
        <v>2002</v>
      </c>
      <c r="C13" s="11">
        <v>4400</v>
      </c>
      <c r="D13" s="11">
        <v>109.31</v>
      </c>
      <c r="E13" s="12">
        <v>13.407</v>
      </c>
      <c r="F13" s="11">
        <f t="shared" si="0"/>
        <v>122.717</v>
      </c>
      <c r="G13" s="17"/>
      <c r="H13" s="17"/>
      <c r="I13" s="17"/>
      <c r="J13" s="17"/>
    </row>
    <row r="14" spans="1:10" x14ac:dyDescent="0.25">
      <c r="A14" s="11" t="s">
        <v>18</v>
      </c>
      <c r="B14" s="11">
        <v>2003</v>
      </c>
      <c r="C14" s="11">
        <v>4400</v>
      </c>
      <c r="D14" s="11">
        <v>131.9</v>
      </c>
      <c r="E14" s="12">
        <v>15.606999999999999</v>
      </c>
      <c r="F14" s="11">
        <f t="shared" si="0"/>
        <v>147.50700000000001</v>
      </c>
      <c r="G14" s="17"/>
      <c r="H14" s="17"/>
      <c r="I14" s="17"/>
      <c r="J14" s="17"/>
    </row>
    <row r="15" spans="1:10" x14ac:dyDescent="0.25">
      <c r="A15" s="11" t="s">
        <v>18</v>
      </c>
      <c r="B15" s="11">
        <v>2004</v>
      </c>
      <c r="C15" s="11">
        <v>4400</v>
      </c>
      <c r="D15" s="11">
        <v>123.21</v>
      </c>
      <c r="E15" s="12">
        <v>12.071</v>
      </c>
      <c r="F15" s="11">
        <f t="shared" si="0"/>
        <v>135.28100000000001</v>
      </c>
      <c r="G15" s="17"/>
      <c r="H15" s="17"/>
      <c r="I15" s="17"/>
      <c r="J15" s="17"/>
    </row>
    <row r="16" spans="1:10" x14ac:dyDescent="0.25">
      <c r="A16" s="11" t="s">
        <v>18</v>
      </c>
      <c r="B16" s="11">
        <v>2005</v>
      </c>
      <c r="C16" s="11">
        <v>4400</v>
      </c>
      <c r="D16" s="11">
        <v>154.13999999999999</v>
      </c>
      <c r="E16" s="12">
        <v>18.446999999999999</v>
      </c>
      <c r="F16" s="11">
        <f t="shared" si="0"/>
        <v>172.58699999999999</v>
      </c>
      <c r="G16" s="17"/>
      <c r="H16" s="17"/>
      <c r="I16" s="17"/>
      <c r="J16" s="17"/>
    </row>
    <row r="17" spans="1:10" x14ac:dyDescent="0.25">
      <c r="A17" s="11" t="s">
        <v>18</v>
      </c>
      <c r="B17" s="11">
        <v>2006</v>
      </c>
      <c r="C17" s="11">
        <v>4400</v>
      </c>
      <c r="D17" s="11">
        <v>147.83000000000001</v>
      </c>
      <c r="E17" s="12">
        <v>22.952000000000002</v>
      </c>
      <c r="F17" s="11">
        <f t="shared" si="0"/>
        <v>170.78200000000001</v>
      </c>
      <c r="G17" s="17"/>
      <c r="H17" s="17"/>
      <c r="I17" s="17"/>
      <c r="J17" s="17"/>
    </row>
    <row r="18" spans="1:10" x14ac:dyDescent="0.25">
      <c r="A18" s="11" t="s">
        <v>18</v>
      </c>
      <c r="B18" s="11">
        <v>2007</v>
      </c>
      <c r="C18" s="11">
        <v>4400</v>
      </c>
      <c r="D18" s="11">
        <v>172.81</v>
      </c>
      <c r="E18" s="12">
        <v>14.529</v>
      </c>
      <c r="F18" s="11">
        <f t="shared" si="0"/>
        <v>187.339</v>
      </c>
      <c r="G18" s="17"/>
      <c r="H18" s="17"/>
      <c r="I18" s="17"/>
      <c r="J18" s="17"/>
    </row>
    <row r="19" spans="1:10" x14ac:dyDescent="0.25">
      <c r="A19" s="11" t="s">
        <v>18</v>
      </c>
      <c r="B19" s="11">
        <v>2008</v>
      </c>
      <c r="C19" s="11">
        <v>4400</v>
      </c>
      <c r="D19" s="11">
        <v>156.87</v>
      </c>
      <c r="E19" s="12">
        <v>44.125999999999998</v>
      </c>
      <c r="F19" s="11">
        <f t="shared" si="0"/>
        <v>200.99600000000001</v>
      </c>
      <c r="G19" s="17"/>
      <c r="H19" s="17"/>
      <c r="I19" s="17"/>
      <c r="J19" s="17"/>
    </row>
    <row r="20" spans="1:10" x14ac:dyDescent="0.25">
      <c r="A20" s="11" t="s">
        <v>18</v>
      </c>
      <c r="B20" s="11">
        <v>2009</v>
      </c>
      <c r="C20" s="11">
        <v>4400</v>
      </c>
      <c r="D20" s="11">
        <v>208.96</v>
      </c>
      <c r="E20" s="12">
        <v>58.265999999999998</v>
      </c>
      <c r="F20" s="11">
        <f t="shared" si="0"/>
        <v>267.226</v>
      </c>
      <c r="G20" s="17"/>
      <c r="H20" s="17"/>
      <c r="I20" s="17"/>
      <c r="J20" s="17"/>
    </row>
    <row r="21" spans="1:10" x14ac:dyDescent="0.25">
      <c r="A21" s="11" t="s">
        <v>18</v>
      </c>
      <c r="B21" s="11">
        <v>2010</v>
      </c>
      <c r="C21" s="11">
        <v>4400</v>
      </c>
      <c r="D21" s="11">
        <v>168.71</v>
      </c>
      <c r="E21" s="11">
        <v>220</v>
      </c>
      <c r="F21" s="11">
        <f t="shared" si="0"/>
        <v>388.71000000000004</v>
      </c>
      <c r="G21" s="17"/>
      <c r="H21" s="17"/>
      <c r="I21" s="17"/>
      <c r="J21" s="17"/>
    </row>
    <row r="22" spans="1:10" x14ac:dyDescent="0.25">
      <c r="A22" s="11" t="s">
        <v>18</v>
      </c>
      <c r="B22" s="11">
        <v>2011</v>
      </c>
      <c r="C22" s="11">
        <v>4400</v>
      </c>
      <c r="D22" s="11">
        <v>188.32</v>
      </c>
      <c r="E22" s="11">
        <v>231</v>
      </c>
      <c r="F22" s="11">
        <f t="shared" si="0"/>
        <v>419.32</v>
      </c>
      <c r="G22" s="17"/>
      <c r="H22" s="17"/>
      <c r="I22" s="17"/>
      <c r="J22" s="17"/>
    </row>
    <row r="23" spans="1:10" x14ac:dyDescent="0.25">
      <c r="A23" s="11" t="s">
        <v>18</v>
      </c>
      <c r="B23" s="11">
        <v>2012</v>
      </c>
      <c r="C23" s="11">
        <v>4400</v>
      </c>
      <c r="D23" s="11">
        <v>189.48</v>
      </c>
      <c r="E23" s="11">
        <v>264</v>
      </c>
      <c r="F23" s="11">
        <f t="shared" si="0"/>
        <v>453.48</v>
      </c>
      <c r="G23" s="17"/>
      <c r="H23" s="17"/>
      <c r="I23" s="17"/>
      <c r="J23" s="17"/>
    </row>
    <row r="24" spans="1:10" x14ac:dyDescent="0.25">
      <c r="A24" s="11" t="s">
        <v>18</v>
      </c>
      <c r="B24" s="11">
        <v>2013</v>
      </c>
      <c r="C24" s="11">
        <v>4400</v>
      </c>
      <c r="D24" s="11">
        <v>181.97</v>
      </c>
      <c r="E24" s="11">
        <v>226</v>
      </c>
      <c r="F24" s="11">
        <f t="shared" si="0"/>
        <v>407.97</v>
      </c>
      <c r="G24" s="17"/>
      <c r="H24" s="17"/>
      <c r="I24" s="17"/>
      <c r="J24" s="17"/>
    </row>
    <row r="25" spans="1:10" x14ac:dyDescent="0.25">
      <c r="A25" s="11" t="s">
        <v>18</v>
      </c>
      <c r="B25" s="11">
        <v>2014</v>
      </c>
      <c r="C25" s="11">
        <v>4400</v>
      </c>
      <c r="D25" s="11">
        <v>180.92</v>
      </c>
      <c r="E25" s="11">
        <v>263</v>
      </c>
      <c r="F25" s="11">
        <f t="shared" si="0"/>
        <v>443.91999999999996</v>
      </c>
      <c r="G25" s="17"/>
      <c r="H25" s="17"/>
      <c r="I25" s="17"/>
      <c r="J25" s="17"/>
    </row>
    <row r="26" spans="1:10" x14ac:dyDescent="0.25">
      <c r="A26" s="11" t="s">
        <v>18</v>
      </c>
      <c r="B26" s="11">
        <v>2015</v>
      </c>
      <c r="C26" s="11">
        <v>4400</v>
      </c>
      <c r="D26" s="11">
        <v>193.78</v>
      </c>
      <c r="E26" s="11">
        <v>290</v>
      </c>
      <c r="F26" s="11">
        <f t="shared" si="0"/>
        <v>483.78</v>
      </c>
      <c r="G26" s="17"/>
      <c r="H26" s="17"/>
      <c r="I26" s="17"/>
      <c r="J26" s="17"/>
    </row>
    <row r="27" spans="1:10" x14ac:dyDescent="0.25">
      <c r="A27" s="11" t="s">
        <v>18</v>
      </c>
      <c r="B27" s="11">
        <v>2016</v>
      </c>
      <c r="C27" s="11">
        <v>4400</v>
      </c>
      <c r="D27" s="11">
        <v>158.5</v>
      </c>
      <c r="E27" s="11">
        <v>358</v>
      </c>
      <c r="F27" s="11">
        <f t="shared" si="0"/>
        <v>516.5</v>
      </c>
      <c r="G27" s="17"/>
      <c r="H27" s="17"/>
      <c r="I27" s="17"/>
      <c r="J27" s="17"/>
    </row>
    <row r="28" spans="1:10" x14ac:dyDescent="0.25">
      <c r="A28" s="11" t="s">
        <v>18</v>
      </c>
      <c r="B28" s="11">
        <v>2017</v>
      </c>
      <c r="C28" s="11">
        <v>4400</v>
      </c>
      <c r="D28" s="11">
        <v>161.15</v>
      </c>
      <c r="E28" s="11">
        <v>540</v>
      </c>
      <c r="F28" s="11">
        <f t="shared" si="0"/>
        <v>701.15</v>
      </c>
      <c r="G28" s="17"/>
      <c r="H28" s="17"/>
      <c r="I28" s="17"/>
      <c r="J28" s="17"/>
    </row>
    <row r="29" spans="1:10" s="3" customFormat="1" x14ac:dyDescent="0.25">
      <c r="A29" s="11" t="s">
        <v>18</v>
      </c>
      <c r="B29" s="11">
        <v>2018</v>
      </c>
      <c r="C29" s="11">
        <v>4400</v>
      </c>
      <c r="D29" s="11">
        <v>155.30000000000001</v>
      </c>
      <c r="E29" s="11">
        <v>334.14800000000002</v>
      </c>
      <c r="F29" s="11">
        <f t="shared" si="0"/>
        <v>489.44800000000004</v>
      </c>
      <c r="G29" s="9"/>
      <c r="H29" s="9"/>
      <c r="I29" s="9"/>
      <c r="J29" s="9"/>
    </row>
    <row r="30" spans="1:10" s="3" customFormat="1" x14ac:dyDescent="0.25">
      <c r="A30" s="11" t="s">
        <v>18</v>
      </c>
      <c r="B30" s="11">
        <v>2019</v>
      </c>
      <c r="C30" s="11">
        <v>4400</v>
      </c>
      <c r="D30" s="11">
        <v>186.63</v>
      </c>
      <c r="E30" s="11">
        <v>320.34199999999998</v>
      </c>
      <c r="F30" s="11">
        <f t="shared" si="0"/>
        <v>506.97199999999998</v>
      </c>
      <c r="G30" s="9"/>
      <c r="H30" s="9"/>
      <c r="I30" s="9"/>
      <c r="J30" s="9"/>
    </row>
    <row r="31" spans="1:10" s="3" customFormat="1" x14ac:dyDescent="0.25">
      <c r="A31" s="11" t="s">
        <v>32</v>
      </c>
      <c r="B31" s="11">
        <v>1991</v>
      </c>
      <c r="C31" s="11" t="s">
        <v>20</v>
      </c>
      <c r="D31" s="11">
        <v>46</v>
      </c>
      <c r="E31" s="11">
        <v>0</v>
      </c>
      <c r="F31" s="11">
        <v>46</v>
      </c>
      <c r="G31" s="20"/>
      <c r="H31" s="20"/>
      <c r="I31" s="20"/>
      <c r="J31" s="20"/>
    </row>
    <row r="32" spans="1:10" s="3" customFormat="1" x14ac:dyDescent="0.25">
      <c r="A32" s="11" t="s">
        <v>32</v>
      </c>
      <c r="B32" s="11">
        <v>1992</v>
      </c>
      <c r="C32" s="11" t="s">
        <v>20</v>
      </c>
      <c r="D32" s="11">
        <v>53</v>
      </c>
      <c r="E32" s="11">
        <v>0</v>
      </c>
      <c r="F32" s="11">
        <v>53</v>
      </c>
      <c r="G32" s="7"/>
      <c r="H32" s="7"/>
      <c r="I32" s="7"/>
      <c r="J32" s="7"/>
    </row>
    <row r="33" spans="1:10" x14ac:dyDescent="0.25">
      <c r="A33" s="11" t="s">
        <v>32</v>
      </c>
      <c r="B33" s="11">
        <v>1993</v>
      </c>
      <c r="C33" s="11" t="s">
        <v>20</v>
      </c>
      <c r="D33" s="11">
        <v>245</v>
      </c>
      <c r="E33" s="11">
        <v>0</v>
      </c>
      <c r="F33" s="11">
        <v>245</v>
      </c>
      <c r="G33" s="19"/>
      <c r="H33" s="19"/>
      <c r="I33" s="19"/>
      <c r="J33" s="19"/>
    </row>
    <row r="34" spans="1:10" x14ac:dyDescent="0.25">
      <c r="A34" s="11" t="s">
        <v>32</v>
      </c>
      <c r="B34" s="11">
        <v>1994</v>
      </c>
      <c r="C34" s="11" t="s">
        <v>20</v>
      </c>
      <c r="D34" s="11">
        <v>154.38</v>
      </c>
      <c r="E34" s="11">
        <v>0</v>
      </c>
      <c r="F34" s="11">
        <v>154.38</v>
      </c>
      <c r="G34" s="19"/>
      <c r="H34" s="19"/>
      <c r="I34" s="19"/>
      <c r="J34" s="19"/>
    </row>
    <row r="35" spans="1:10" x14ac:dyDescent="0.25">
      <c r="A35" s="11" t="s">
        <v>32</v>
      </c>
      <c r="B35" s="11">
        <v>1995</v>
      </c>
      <c r="C35" s="11" t="s">
        <v>20</v>
      </c>
      <c r="D35" s="11">
        <v>293.33</v>
      </c>
      <c r="E35" s="11">
        <v>0</v>
      </c>
      <c r="F35" s="11">
        <v>293.33</v>
      </c>
      <c r="G35" s="19"/>
      <c r="H35" s="19"/>
      <c r="I35" s="19"/>
      <c r="J35" s="19"/>
    </row>
    <row r="36" spans="1:10" x14ac:dyDescent="0.25">
      <c r="A36" s="11" t="s">
        <v>32</v>
      </c>
      <c r="B36" s="11">
        <v>1996</v>
      </c>
      <c r="C36" s="11" t="s">
        <v>20</v>
      </c>
      <c r="D36" s="11">
        <v>113.38</v>
      </c>
      <c r="E36" s="11">
        <v>0</v>
      </c>
      <c r="F36" s="11">
        <v>113.38</v>
      </c>
      <c r="G36" s="19"/>
      <c r="H36" s="19"/>
      <c r="I36" s="19"/>
      <c r="J36" s="19"/>
    </row>
    <row r="37" spans="1:10" x14ac:dyDescent="0.25">
      <c r="A37" s="11" t="s">
        <v>32</v>
      </c>
      <c r="B37" s="11">
        <v>1997</v>
      </c>
      <c r="C37" s="11" t="s">
        <v>20</v>
      </c>
      <c r="D37" s="11">
        <v>89.32</v>
      </c>
      <c r="E37" s="11">
        <v>0</v>
      </c>
      <c r="F37" s="11">
        <v>89.32</v>
      </c>
      <c r="G37" s="19"/>
      <c r="H37" s="19"/>
      <c r="I37" s="19"/>
      <c r="J37" s="19"/>
    </row>
    <row r="38" spans="1:10" x14ac:dyDescent="0.25">
      <c r="A38" s="11" t="s">
        <v>32</v>
      </c>
      <c r="B38" s="11">
        <v>1998</v>
      </c>
      <c r="C38" s="11" t="s">
        <v>20</v>
      </c>
      <c r="D38" s="11">
        <v>75.930000000000007</v>
      </c>
      <c r="E38" s="11">
        <v>0</v>
      </c>
      <c r="F38" s="11">
        <v>75.930000000000007</v>
      </c>
      <c r="G38" s="19"/>
      <c r="H38" s="19"/>
      <c r="I38" s="19"/>
      <c r="J38" s="19"/>
    </row>
    <row r="39" spans="1:10" x14ac:dyDescent="0.25">
      <c r="A39" s="11" t="s">
        <v>32</v>
      </c>
      <c r="B39" s="11">
        <v>1999</v>
      </c>
      <c r="C39" s="11" t="s">
        <v>20</v>
      </c>
      <c r="D39" s="11">
        <v>68.87</v>
      </c>
      <c r="E39" s="11">
        <v>0</v>
      </c>
      <c r="F39" s="11">
        <v>68.87</v>
      </c>
      <c r="G39" s="19"/>
      <c r="H39" s="19"/>
      <c r="I39" s="19"/>
      <c r="J39" s="19"/>
    </row>
    <row r="40" spans="1:10" x14ac:dyDescent="0.25">
      <c r="A40" s="11" t="s">
        <v>32</v>
      </c>
      <c r="B40" s="11">
        <v>2000</v>
      </c>
      <c r="C40" s="11" t="s">
        <v>20</v>
      </c>
      <c r="D40" s="11">
        <v>211.46</v>
      </c>
      <c r="E40" s="11">
        <v>0</v>
      </c>
      <c r="F40" s="11">
        <v>211.46</v>
      </c>
      <c r="G40" s="19"/>
      <c r="H40" s="19"/>
      <c r="I40" s="19"/>
      <c r="J40" s="19"/>
    </row>
    <row r="41" spans="1:10" x14ac:dyDescent="0.25">
      <c r="A41" s="11" t="s">
        <v>32</v>
      </c>
      <c r="B41" s="11">
        <v>2001</v>
      </c>
      <c r="C41" s="11" t="s">
        <v>20</v>
      </c>
      <c r="D41" s="11">
        <v>280.07</v>
      </c>
      <c r="E41" s="11">
        <v>0</v>
      </c>
      <c r="F41" s="11">
        <v>280.07</v>
      </c>
      <c r="G41" s="19"/>
      <c r="H41" s="19"/>
      <c r="I41" s="19"/>
      <c r="J41" s="19"/>
    </row>
    <row r="42" spans="1:10" x14ac:dyDescent="0.25">
      <c r="A42" s="11" t="s">
        <v>32</v>
      </c>
      <c r="B42" s="11">
        <v>2002</v>
      </c>
      <c r="C42" s="11" t="s">
        <v>20</v>
      </c>
      <c r="D42" s="11">
        <v>186.06</v>
      </c>
      <c r="E42" s="11">
        <v>0</v>
      </c>
      <c r="F42" s="11">
        <v>186.06</v>
      </c>
      <c r="G42" s="19"/>
      <c r="H42" s="19"/>
      <c r="I42" s="19"/>
      <c r="J42" s="19"/>
    </row>
    <row r="43" spans="1:10" x14ac:dyDescent="0.25">
      <c r="A43" s="11" t="s">
        <v>32</v>
      </c>
      <c r="B43" s="11">
        <v>2003</v>
      </c>
      <c r="C43" s="11" t="s">
        <v>20</v>
      </c>
      <c r="D43" s="11">
        <v>182.55</v>
      </c>
      <c r="E43" s="11">
        <v>0</v>
      </c>
      <c r="F43" s="11">
        <v>182.55</v>
      </c>
      <c r="G43" s="19"/>
      <c r="H43" s="19"/>
      <c r="I43" s="19"/>
      <c r="J43" s="19"/>
    </row>
    <row r="44" spans="1:10" x14ac:dyDescent="0.25">
      <c r="A44" s="11" t="s">
        <v>32</v>
      </c>
      <c r="B44" s="11">
        <v>2004</v>
      </c>
      <c r="C44" s="11" t="s">
        <v>20</v>
      </c>
      <c r="D44" s="11">
        <v>303.94</v>
      </c>
      <c r="E44" s="11">
        <v>0</v>
      </c>
      <c r="F44" s="11">
        <v>303.94</v>
      </c>
      <c r="G44" s="19"/>
      <c r="H44" s="19"/>
      <c r="I44" s="19"/>
      <c r="J44" s="19"/>
    </row>
    <row r="45" spans="1:10" x14ac:dyDescent="0.25">
      <c r="A45" s="11" t="s">
        <v>32</v>
      </c>
      <c r="B45" s="11">
        <v>2005</v>
      </c>
      <c r="C45" s="11" t="s">
        <v>20</v>
      </c>
      <c r="D45" s="11">
        <v>391.19</v>
      </c>
      <c r="E45" s="11">
        <v>0</v>
      </c>
      <c r="F45" s="11">
        <v>391.19</v>
      </c>
      <c r="G45" s="19"/>
      <c r="H45" s="19"/>
      <c r="I45" s="19"/>
      <c r="J45" s="19"/>
    </row>
    <row r="46" spans="1:10" x14ac:dyDescent="0.25">
      <c r="A46" s="11" t="s">
        <v>32</v>
      </c>
      <c r="B46" s="11">
        <v>2006</v>
      </c>
      <c r="C46" s="11" t="s">
        <v>20</v>
      </c>
      <c r="D46" s="11">
        <v>359.35</v>
      </c>
      <c r="E46" s="11">
        <v>0</v>
      </c>
      <c r="F46" s="11">
        <v>359.35</v>
      </c>
      <c r="G46" s="19"/>
      <c r="H46" s="19"/>
      <c r="I46" s="19"/>
      <c r="J46" s="19"/>
    </row>
    <row r="47" spans="1:10" x14ac:dyDescent="0.25">
      <c r="A47" s="11" t="s">
        <v>32</v>
      </c>
      <c r="B47" s="11">
        <v>2007</v>
      </c>
      <c r="C47" s="11" t="s">
        <v>20</v>
      </c>
      <c r="D47" s="11">
        <v>521</v>
      </c>
      <c r="E47" s="11">
        <v>0</v>
      </c>
      <c r="F47" s="11">
        <v>521</v>
      </c>
      <c r="G47" s="19"/>
      <c r="H47" s="19"/>
      <c r="I47" s="19"/>
      <c r="J47" s="19"/>
    </row>
    <row r="48" spans="1:10" x14ac:dyDescent="0.25">
      <c r="A48" s="11" t="s">
        <v>32</v>
      </c>
      <c r="B48" s="11">
        <v>2008</v>
      </c>
      <c r="C48" s="11" t="s">
        <v>20</v>
      </c>
      <c r="D48" s="11">
        <v>607.41</v>
      </c>
      <c r="E48" s="11">
        <v>0</v>
      </c>
      <c r="F48" s="11">
        <v>607.41</v>
      </c>
      <c r="G48" s="19"/>
      <c r="H48" s="19"/>
      <c r="I48" s="19"/>
      <c r="J48" s="19"/>
    </row>
    <row r="49" spans="1:10" x14ac:dyDescent="0.25">
      <c r="A49" s="11" t="s">
        <v>32</v>
      </c>
      <c r="B49" s="11">
        <v>2009</v>
      </c>
      <c r="C49" s="11" t="s">
        <v>20</v>
      </c>
      <c r="D49" s="11">
        <v>433.16</v>
      </c>
      <c r="E49" s="11">
        <v>0</v>
      </c>
      <c r="F49" s="11">
        <v>433.16</v>
      </c>
      <c r="G49" s="19"/>
      <c r="H49" s="19"/>
      <c r="I49" s="19"/>
      <c r="J49" s="19"/>
    </row>
    <row r="50" spans="1:10" x14ac:dyDescent="0.25">
      <c r="A50" s="11" t="s">
        <v>32</v>
      </c>
      <c r="B50" s="11">
        <v>2010</v>
      </c>
      <c r="C50" s="11" t="s">
        <v>20</v>
      </c>
      <c r="D50" s="11">
        <v>739.75</v>
      </c>
      <c r="E50" s="11">
        <v>0</v>
      </c>
      <c r="F50" s="11">
        <v>739.75</v>
      </c>
      <c r="G50" s="19"/>
      <c r="H50" s="19"/>
      <c r="I50" s="19"/>
      <c r="J50" s="19"/>
    </row>
    <row r="51" spans="1:10" x14ac:dyDescent="0.25">
      <c r="A51" s="11" t="s">
        <v>32</v>
      </c>
      <c r="B51" s="11">
        <v>2011</v>
      </c>
      <c r="C51" s="11" t="s">
        <v>20</v>
      </c>
      <c r="D51" s="11">
        <v>631.33000000000004</v>
      </c>
      <c r="E51" s="11">
        <v>0</v>
      </c>
      <c r="F51" s="11">
        <v>631.33000000000004</v>
      </c>
      <c r="G51" s="19"/>
      <c r="H51" s="19"/>
      <c r="I51" s="19"/>
      <c r="J51" s="19"/>
    </row>
    <row r="52" spans="1:10" x14ac:dyDescent="0.25">
      <c r="A52" s="11" t="s">
        <v>32</v>
      </c>
      <c r="B52" s="11">
        <v>2012</v>
      </c>
      <c r="C52" s="11" t="s">
        <v>20</v>
      </c>
      <c r="D52" s="11">
        <v>308.31</v>
      </c>
      <c r="E52" s="11">
        <v>0</v>
      </c>
      <c r="F52" s="11">
        <v>308.31</v>
      </c>
      <c r="G52" s="19"/>
      <c r="H52" s="19"/>
      <c r="I52" s="19"/>
      <c r="J52" s="19"/>
    </row>
    <row r="53" spans="1:10" x14ac:dyDescent="0.25">
      <c r="A53" s="11" t="s">
        <v>32</v>
      </c>
      <c r="B53" s="11">
        <v>2013</v>
      </c>
      <c r="C53" s="11" t="s">
        <v>20</v>
      </c>
      <c r="D53" s="11">
        <v>703.81</v>
      </c>
      <c r="E53" s="11">
        <v>0</v>
      </c>
      <c r="F53" s="11">
        <v>703.81</v>
      </c>
      <c r="G53" s="19"/>
      <c r="H53" s="19"/>
      <c r="I53" s="19"/>
      <c r="J53" s="19"/>
    </row>
    <row r="54" spans="1:10" x14ac:dyDescent="0.25">
      <c r="A54" s="11" t="s">
        <v>32</v>
      </c>
      <c r="B54" s="11">
        <v>2014</v>
      </c>
      <c r="C54" s="11" t="s">
        <v>20</v>
      </c>
      <c r="D54" s="11">
        <v>469.16</v>
      </c>
      <c r="E54" s="11">
        <v>0</v>
      </c>
      <c r="F54" s="11">
        <v>469.16</v>
      </c>
      <c r="G54" s="19"/>
      <c r="H54" s="19"/>
      <c r="I54" s="19"/>
      <c r="J54" s="19"/>
    </row>
    <row r="55" spans="1:10" x14ac:dyDescent="0.25">
      <c r="A55" s="11" t="s">
        <v>32</v>
      </c>
      <c r="B55" s="11">
        <v>2015</v>
      </c>
      <c r="C55" s="11" t="s">
        <v>20</v>
      </c>
      <c r="D55" s="11">
        <v>420.22</v>
      </c>
      <c r="E55" s="11">
        <v>0</v>
      </c>
      <c r="F55" s="11">
        <v>420.22</v>
      </c>
      <c r="G55" s="19"/>
      <c r="H55" s="19"/>
      <c r="I55" s="19"/>
      <c r="J55" s="19"/>
    </row>
    <row r="56" spans="1:10" x14ac:dyDescent="0.25">
      <c r="A56" s="11" t="s">
        <v>32</v>
      </c>
      <c r="B56" s="11">
        <v>2016</v>
      </c>
      <c r="C56" s="11" t="s">
        <v>20</v>
      </c>
      <c r="D56" s="11">
        <v>645.82000000000005</v>
      </c>
      <c r="E56" s="11">
        <v>0</v>
      </c>
      <c r="F56" s="11">
        <v>645.82000000000005</v>
      </c>
      <c r="G56" s="19"/>
      <c r="H56" s="19"/>
      <c r="I56" s="19"/>
      <c r="J56" s="19"/>
    </row>
    <row r="57" spans="1:10" x14ac:dyDescent="0.25">
      <c r="A57" s="11" t="s">
        <v>32</v>
      </c>
      <c r="B57" s="11">
        <v>2017</v>
      </c>
      <c r="C57" s="11" t="s">
        <v>20</v>
      </c>
      <c r="D57" s="11">
        <v>406.13</v>
      </c>
      <c r="E57" s="11">
        <v>0</v>
      </c>
      <c r="F57" s="11">
        <v>406.13</v>
      </c>
      <c r="G57" s="19"/>
      <c r="H57" s="19"/>
      <c r="I57" s="19"/>
      <c r="J57" s="19"/>
    </row>
    <row r="58" spans="1:10" s="3" customFormat="1" x14ac:dyDescent="0.25">
      <c r="A58" s="11" t="s">
        <v>32</v>
      </c>
      <c r="B58" s="11">
        <v>2018</v>
      </c>
      <c r="C58" s="11" t="s">
        <v>20</v>
      </c>
      <c r="D58" s="11">
        <v>465.483</v>
      </c>
      <c r="E58" s="11">
        <v>0</v>
      </c>
      <c r="F58" s="11">
        <f>D58+E58</f>
        <v>465.483</v>
      </c>
      <c r="G58" s="14"/>
      <c r="H58" s="14"/>
      <c r="I58" s="14"/>
      <c r="J58" s="14"/>
    </row>
    <row r="59" spans="1:10" s="3" customFormat="1" x14ac:dyDescent="0.25">
      <c r="A59" s="11" t="s">
        <v>32</v>
      </c>
      <c r="B59" s="11">
        <v>2019</v>
      </c>
      <c r="C59" s="11" t="s">
        <v>20</v>
      </c>
      <c r="D59" s="11">
        <v>436.76400000000001</v>
      </c>
      <c r="E59" s="11">
        <v>0</v>
      </c>
      <c r="F59" s="11">
        <f>D59+E59</f>
        <v>436.76400000000001</v>
      </c>
      <c r="G59" s="14"/>
      <c r="H59" s="14"/>
      <c r="I59" s="14"/>
      <c r="J59" s="14"/>
    </row>
    <row r="60" spans="1:10" x14ac:dyDescent="0.25">
      <c r="A60" s="11" t="s">
        <v>0</v>
      </c>
      <c r="B60" s="11">
        <v>1991</v>
      </c>
      <c r="C60" s="11">
        <v>2830</v>
      </c>
      <c r="D60" s="11">
        <v>15.348000000000001</v>
      </c>
      <c r="E60" s="11">
        <v>7.407</v>
      </c>
      <c r="F60" s="11">
        <f>SUM(D60,E60)</f>
        <v>22.755000000000003</v>
      </c>
      <c r="G60" s="19"/>
      <c r="H60" s="19"/>
      <c r="I60" s="19"/>
      <c r="J60" s="19"/>
    </row>
    <row r="61" spans="1:10" x14ac:dyDescent="0.25">
      <c r="A61" s="11" t="s">
        <v>0</v>
      </c>
      <c r="B61" s="11">
        <v>1992</v>
      </c>
      <c r="C61" s="11">
        <v>2830</v>
      </c>
      <c r="D61" s="11">
        <v>18.844000000000001</v>
      </c>
      <c r="E61" s="11">
        <v>3.4249999999999998</v>
      </c>
      <c r="F61" s="11">
        <f>SUM(D61,E61)</f>
        <v>22.269000000000002</v>
      </c>
      <c r="G61" s="19"/>
      <c r="H61" s="19"/>
      <c r="I61" s="19"/>
      <c r="J61" s="19"/>
    </row>
    <row r="62" spans="1:10" s="3" customFormat="1" x14ac:dyDescent="0.25">
      <c r="A62" s="11" t="s">
        <v>0</v>
      </c>
      <c r="B62" s="11">
        <v>1993</v>
      </c>
      <c r="C62" s="11">
        <v>2830</v>
      </c>
      <c r="D62" s="11">
        <v>17.972000000000001</v>
      </c>
      <c r="E62" s="11">
        <v>11.185</v>
      </c>
      <c r="F62" s="11">
        <f t="shared" ref="F62:F86" si="1">SUM(D62,E62)</f>
        <v>29.157000000000004</v>
      </c>
      <c r="G62" s="16"/>
      <c r="H62" s="16"/>
      <c r="I62" s="16"/>
      <c r="J62" s="16"/>
    </row>
    <row r="63" spans="1:10" s="3" customFormat="1" x14ac:dyDescent="0.25">
      <c r="A63" s="11" t="s">
        <v>0</v>
      </c>
      <c r="B63" s="11">
        <v>1994</v>
      </c>
      <c r="C63" s="11">
        <v>2830</v>
      </c>
      <c r="D63" s="11">
        <v>20.76</v>
      </c>
      <c r="E63" s="11">
        <v>9.8680000000000003</v>
      </c>
      <c r="F63" s="11">
        <f t="shared" si="1"/>
        <v>30.628</v>
      </c>
      <c r="G63" s="16"/>
      <c r="H63" s="16"/>
      <c r="I63" s="16"/>
      <c r="J63" s="16"/>
    </row>
    <row r="64" spans="1:10" x14ac:dyDescent="0.25">
      <c r="A64" s="11" t="s">
        <v>0</v>
      </c>
      <c r="B64" s="11">
        <v>1995</v>
      </c>
      <c r="C64" s="11">
        <v>2830</v>
      </c>
      <c r="D64" s="11">
        <v>20.55</v>
      </c>
      <c r="E64" s="11">
        <v>8.6059999999999999</v>
      </c>
      <c r="F64" s="11">
        <f t="shared" si="1"/>
        <v>29.155999999999999</v>
      </c>
      <c r="G64" s="18"/>
      <c r="H64" s="18"/>
      <c r="I64" s="18"/>
      <c r="J64" s="18"/>
    </row>
    <row r="65" spans="1:10" x14ac:dyDescent="0.25">
      <c r="A65" s="11" t="s">
        <v>0</v>
      </c>
      <c r="B65" s="11">
        <v>1996</v>
      </c>
      <c r="C65" s="11">
        <v>2830</v>
      </c>
      <c r="D65" s="11">
        <v>25.838000000000001</v>
      </c>
      <c r="E65" s="11">
        <v>7.6639999999999997</v>
      </c>
      <c r="F65" s="11">
        <f t="shared" si="1"/>
        <v>33.502000000000002</v>
      </c>
      <c r="G65" s="18"/>
      <c r="H65" s="18"/>
      <c r="I65" s="18"/>
      <c r="J65" s="18"/>
    </row>
    <row r="66" spans="1:10" x14ac:dyDescent="0.25">
      <c r="A66" s="11" t="s">
        <v>0</v>
      </c>
      <c r="B66" s="11">
        <v>1997</v>
      </c>
      <c r="C66" s="11">
        <v>2830</v>
      </c>
      <c r="D66" s="11">
        <v>25.875</v>
      </c>
      <c r="E66" s="11">
        <v>11.098000000000001</v>
      </c>
      <c r="F66" s="11">
        <f t="shared" si="1"/>
        <v>36.972999999999999</v>
      </c>
      <c r="G66" s="18"/>
      <c r="H66" s="18"/>
      <c r="I66" s="18"/>
      <c r="J66" s="18"/>
    </row>
    <row r="67" spans="1:10" x14ac:dyDescent="0.25">
      <c r="A67" s="11" t="s">
        <v>0</v>
      </c>
      <c r="B67" s="11">
        <v>1998</v>
      </c>
      <c r="C67" s="11">
        <v>2830</v>
      </c>
      <c r="D67" s="11">
        <v>20.709</v>
      </c>
      <c r="E67" s="11">
        <v>8.2650000000000006</v>
      </c>
      <c r="F67" s="11">
        <f t="shared" si="1"/>
        <v>28.974</v>
      </c>
      <c r="G67" s="18"/>
      <c r="H67" s="18"/>
      <c r="I67" s="18"/>
      <c r="J67" s="18"/>
    </row>
    <row r="68" spans="1:10" x14ac:dyDescent="0.25">
      <c r="A68" s="11" t="s">
        <v>0</v>
      </c>
      <c r="B68" s="11">
        <v>1999</v>
      </c>
      <c r="C68" s="11">
        <v>2830</v>
      </c>
      <c r="D68" s="11">
        <v>22.399000000000001</v>
      </c>
      <c r="E68" s="11">
        <v>7.0960000000000001</v>
      </c>
      <c r="F68" s="11">
        <f t="shared" si="1"/>
        <v>29.495000000000001</v>
      </c>
      <c r="G68" s="18"/>
      <c r="H68" s="18"/>
      <c r="I68" s="18"/>
      <c r="J68" s="18"/>
    </row>
    <row r="69" spans="1:10" x14ac:dyDescent="0.25">
      <c r="A69" s="11" t="s">
        <v>0</v>
      </c>
      <c r="B69" s="11">
        <v>2000</v>
      </c>
      <c r="C69" s="11">
        <v>2830</v>
      </c>
      <c r="D69" s="11">
        <v>22.689</v>
      </c>
      <c r="E69" s="11">
        <v>1.2090000000000001</v>
      </c>
      <c r="F69" s="11">
        <f t="shared" si="1"/>
        <v>23.898</v>
      </c>
      <c r="G69" s="18"/>
      <c r="H69" s="18"/>
      <c r="I69" s="18"/>
      <c r="J69" s="18"/>
    </row>
    <row r="70" spans="1:10" x14ac:dyDescent="0.25">
      <c r="A70" s="11" t="s">
        <v>0</v>
      </c>
      <c r="B70" s="11">
        <v>2001</v>
      </c>
      <c r="C70" s="11">
        <v>2830</v>
      </c>
      <c r="D70" s="11">
        <v>22.689</v>
      </c>
      <c r="E70" s="11">
        <v>4.157</v>
      </c>
      <c r="F70" s="11">
        <f t="shared" si="1"/>
        <v>26.846</v>
      </c>
      <c r="G70" s="18"/>
      <c r="H70" s="18"/>
      <c r="I70" s="18"/>
      <c r="J70" s="18"/>
    </row>
    <row r="71" spans="1:10" x14ac:dyDescent="0.25">
      <c r="A71" s="11" t="s">
        <v>0</v>
      </c>
      <c r="B71" s="11">
        <v>2002</v>
      </c>
      <c r="C71" s="11">
        <v>2830</v>
      </c>
      <c r="D71" s="11">
        <v>21.04</v>
      </c>
      <c r="E71" s="11">
        <v>5.1150000000000002</v>
      </c>
      <c r="F71" s="11">
        <f t="shared" si="1"/>
        <v>26.155000000000001</v>
      </c>
      <c r="G71" s="18"/>
      <c r="H71" s="18"/>
      <c r="I71" s="18"/>
      <c r="J71" s="18"/>
    </row>
    <row r="72" spans="1:10" x14ac:dyDescent="0.25">
      <c r="A72" s="11" t="s">
        <v>0</v>
      </c>
      <c r="B72" s="11">
        <v>2003</v>
      </c>
      <c r="C72" s="11">
        <v>2830</v>
      </c>
      <c r="D72" s="11">
        <v>20.876999999999999</v>
      </c>
      <c r="E72" s="11">
        <v>5.33</v>
      </c>
      <c r="F72" s="11">
        <f t="shared" si="1"/>
        <v>26.207000000000001</v>
      </c>
      <c r="G72" s="18"/>
      <c r="H72" s="18"/>
      <c r="I72" s="18"/>
      <c r="J72" s="18"/>
    </row>
    <row r="73" spans="1:10" x14ac:dyDescent="0.25">
      <c r="A73" s="11" t="s">
        <v>0</v>
      </c>
      <c r="B73" s="11">
        <v>2004</v>
      </c>
      <c r="C73" s="11">
        <v>2830</v>
      </c>
      <c r="D73" s="11">
        <v>25.472999999999999</v>
      </c>
      <c r="E73" s="11">
        <v>2.3639999999999999</v>
      </c>
      <c r="F73" s="11">
        <f t="shared" si="1"/>
        <v>27.837</v>
      </c>
      <c r="G73" s="18"/>
      <c r="H73" s="18"/>
      <c r="I73" s="18"/>
      <c r="J73" s="18"/>
    </row>
    <row r="74" spans="1:10" x14ac:dyDescent="0.25">
      <c r="A74" s="11" t="s">
        <v>0</v>
      </c>
      <c r="B74" s="11">
        <v>2005</v>
      </c>
      <c r="C74" s="11">
        <v>2830</v>
      </c>
      <c r="D74" s="11">
        <v>22.957999999999998</v>
      </c>
      <c r="E74" s="11">
        <v>3</v>
      </c>
      <c r="F74" s="11">
        <f t="shared" si="1"/>
        <v>25.957999999999998</v>
      </c>
      <c r="G74" s="18"/>
      <c r="H74" s="18"/>
      <c r="I74" s="18"/>
      <c r="J74" s="18"/>
    </row>
    <row r="75" spans="1:10" x14ac:dyDescent="0.25">
      <c r="A75" s="11" t="s">
        <v>0</v>
      </c>
      <c r="B75" s="11">
        <v>2006</v>
      </c>
      <c r="C75" s="11">
        <v>2830</v>
      </c>
      <c r="D75" s="11">
        <v>25.763000000000002</v>
      </c>
      <c r="E75" s="11">
        <v>5.242</v>
      </c>
      <c r="F75" s="11">
        <f t="shared" si="1"/>
        <v>31.005000000000003</v>
      </c>
      <c r="G75" s="18"/>
      <c r="H75" s="18"/>
      <c r="I75" s="18"/>
      <c r="J75" s="18"/>
    </row>
    <row r="76" spans="1:10" x14ac:dyDescent="0.25">
      <c r="A76" s="11" t="s">
        <v>0</v>
      </c>
      <c r="B76" s="11">
        <v>2007</v>
      </c>
      <c r="C76" s="11">
        <v>2830</v>
      </c>
      <c r="D76" s="11">
        <v>25.763000000000002</v>
      </c>
      <c r="E76" s="11">
        <v>2.262</v>
      </c>
      <c r="F76" s="11">
        <f t="shared" si="1"/>
        <v>28.025000000000002</v>
      </c>
      <c r="G76" s="18"/>
      <c r="H76" s="18"/>
      <c r="I76" s="18"/>
      <c r="J76" s="18"/>
    </row>
    <row r="77" spans="1:10" x14ac:dyDescent="0.25">
      <c r="A77" s="11" t="s">
        <v>0</v>
      </c>
      <c r="B77" s="11">
        <v>2008</v>
      </c>
      <c r="C77" s="11">
        <v>2830</v>
      </c>
      <c r="D77" s="11">
        <v>27.533999999999999</v>
      </c>
      <c r="E77" s="11">
        <v>8.98</v>
      </c>
      <c r="F77" s="11">
        <f t="shared" si="1"/>
        <v>36.513999999999996</v>
      </c>
      <c r="G77" s="18"/>
      <c r="H77" s="18"/>
      <c r="I77" s="18"/>
      <c r="J77" s="18"/>
    </row>
    <row r="78" spans="1:10" x14ac:dyDescent="0.25">
      <c r="A78" s="11" t="s">
        <v>0</v>
      </c>
      <c r="B78" s="11">
        <v>2009</v>
      </c>
      <c r="C78" s="11">
        <v>2830</v>
      </c>
      <c r="D78" s="11">
        <v>27.533999999999999</v>
      </c>
      <c r="E78" s="11">
        <v>9.0229999999999997</v>
      </c>
      <c r="F78" s="11">
        <f t="shared" si="1"/>
        <v>36.557000000000002</v>
      </c>
      <c r="G78" s="18"/>
      <c r="H78" s="18"/>
      <c r="I78" s="18"/>
      <c r="J78" s="18"/>
    </row>
    <row r="79" spans="1:10" x14ac:dyDescent="0.25">
      <c r="A79" s="11" t="s">
        <v>0</v>
      </c>
      <c r="B79" s="11">
        <v>2010</v>
      </c>
      <c r="C79" s="11">
        <v>2830</v>
      </c>
      <c r="D79" s="11">
        <v>33.363</v>
      </c>
      <c r="E79" s="11">
        <v>8.9160000000000004</v>
      </c>
      <c r="F79" s="11">
        <f t="shared" si="1"/>
        <v>42.278999999999996</v>
      </c>
      <c r="G79" s="18"/>
      <c r="H79" s="18"/>
      <c r="I79" s="18"/>
      <c r="J79" s="18"/>
    </row>
    <row r="80" spans="1:10" x14ac:dyDescent="0.25">
      <c r="A80" s="11" t="s">
        <v>0</v>
      </c>
      <c r="B80" s="11">
        <v>2011</v>
      </c>
      <c r="C80" s="11">
        <v>2830</v>
      </c>
      <c r="D80" s="11">
        <v>31.184999999999999</v>
      </c>
      <c r="E80" s="11">
        <v>2.5830000000000002</v>
      </c>
      <c r="F80" s="11">
        <f t="shared" si="1"/>
        <v>33.768000000000001</v>
      </c>
      <c r="G80" s="18"/>
      <c r="H80" s="18"/>
      <c r="I80" s="18"/>
      <c r="J80" s="18"/>
    </row>
    <row r="81" spans="1:10" x14ac:dyDescent="0.25">
      <c r="A81" s="11" t="s">
        <v>0</v>
      </c>
      <c r="B81" s="11">
        <v>2012</v>
      </c>
      <c r="C81" s="11">
        <v>2830</v>
      </c>
      <c r="D81" s="11">
        <v>34.555</v>
      </c>
      <c r="E81" s="11">
        <v>3.2109999999999999</v>
      </c>
      <c r="F81" s="11">
        <f t="shared" si="1"/>
        <v>37.765999999999998</v>
      </c>
      <c r="G81" s="18"/>
      <c r="H81" s="18"/>
      <c r="I81" s="18"/>
      <c r="J81" s="18"/>
    </row>
    <row r="82" spans="1:10" x14ac:dyDescent="0.25">
      <c r="A82" s="11" t="s">
        <v>0</v>
      </c>
      <c r="B82" s="11">
        <v>2013</v>
      </c>
      <c r="C82" s="11">
        <v>2830</v>
      </c>
      <c r="D82" s="11">
        <v>32.723999999999997</v>
      </c>
      <c r="E82" s="11">
        <v>3.681</v>
      </c>
      <c r="F82" s="11">
        <f t="shared" si="1"/>
        <v>36.404999999999994</v>
      </c>
      <c r="G82" s="18"/>
      <c r="H82" s="18"/>
      <c r="I82" s="18"/>
      <c r="J82" s="18"/>
    </row>
    <row r="83" spans="1:10" x14ac:dyDescent="0.25">
      <c r="A83" s="11" t="s">
        <v>0</v>
      </c>
      <c r="B83" s="11">
        <v>2014</v>
      </c>
      <c r="C83" s="11">
        <v>2830</v>
      </c>
      <c r="D83" s="11">
        <v>27.552</v>
      </c>
      <c r="E83" s="11">
        <v>5.54</v>
      </c>
      <c r="F83" s="11">
        <f t="shared" si="1"/>
        <v>33.091999999999999</v>
      </c>
      <c r="G83" s="18"/>
      <c r="H83" s="18"/>
      <c r="I83" s="18"/>
      <c r="J83" s="18"/>
    </row>
    <row r="84" spans="1:10" x14ac:dyDescent="0.25">
      <c r="A84" s="11" t="s">
        <v>0</v>
      </c>
      <c r="B84" s="11">
        <v>2015</v>
      </c>
      <c r="C84" s="11">
        <v>2830</v>
      </c>
      <c r="D84" s="11">
        <v>27.440999999999999</v>
      </c>
      <c r="E84" s="11">
        <v>3.1230000000000002</v>
      </c>
      <c r="F84" s="11">
        <f t="shared" si="1"/>
        <v>30.564</v>
      </c>
      <c r="G84" s="18"/>
      <c r="H84" s="18"/>
      <c r="I84" s="18"/>
      <c r="J84" s="18"/>
    </row>
    <row r="85" spans="1:10" x14ac:dyDescent="0.25">
      <c r="A85" s="11" t="s">
        <v>0</v>
      </c>
      <c r="B85" s="11">
        <v>2016</v>
      </c>
      <c r="C85" s="11">
        <v>2830</v>
      </c>
      <c r="D85" s="11">
        <v>26.402000000000001</v>
      </c>
      <c r="E85" s="11">
        <v>33.764000000000003</v>
      </c>
      <c r="F85" s="11">
        <f t="shared" si="1"/>
        <v>60.166000000000004</v>
      </c>
      <c r="G85" s="18"/>
      <c r="H85" s="18"/>
      <c r="I85" s="18"/>
      <c r="J85" s="18"/>
    </row>
    <row r="86" spans="1:10" x14ac:dyDescent="0.25">
      <c r="A86" s="11" t="s">
        <v>0</v>
      </c>
      <c r="B86" s="11">
        <v>2017</v>
      </c>
      <c r="C86" s="11">
        <v>2830</v>
      </c>
      <c r="D86" s="11">
        <v>24.754999999999999</v>
      </c>
      <c r="E86" s="11">
        <v>18.18</v>
      </c>
      <c r="F86" s="11">
        <f t="shared" si="1"/>
        <v>42.935000000000002</v>
      </c>
      <c r="G86" s="18"/>
      <c r="H86" s="18"/>
      <c r="I86" s="18"/>
      <c r="J86" s="18"/>
    </row>
    <row r="87" spans="1:10" x14ac:dyDescent="0.25">
      <c r="A87" s="11" t="s">
        <v>0</v>
      </c>
      <c r="B87" s="11">
        <v>2018</v>
      </c>
      <c r="C87" s="11">
        <v>2830</v>
      </c>
      <c r="D87" s="11">
        <v>25.588000000000001</v>
      </c>
      <c r="E87" s="11">
        <v>16.954999999999998</v>
      </c>
      <c r="F87" s="11">
        <v>42.542999999999999</v>
      </c>
      <c r="G87" s="18"/>
      <c r="H87" s="18"/>
      <c r="I87" s="18"/>
      <c r="J87" s="18"/>
    </row>
    <row r="88" spans="1:10" x14ac:dyDescent="0.25">
      <c r="A88" s="11" t="s">
        <v>0</v>
      </c>
      <c r="B88" s="11">
        <v>2019</v>
      </c>
      <c r="C88" s="11">
        <v>2830</v>
      </c>
      <c r="D88" s="11">
        <v>24.628</v>
      </c>
      <c r="E88" s="12">
        <v>20.850999999999999</v>
      </c>
      <c r="F88" s="12">
        <f>D88+E88</f>
        <v>45.478999999999999</v>
      </c>
      <c r="G88" s="18"/>
      <c r="H88" s="18"/>
      <c r="I88" s="18"/>
      <c r="J88" s="18"/>
    </row>
    <row r="89" spans="1:10" x14ac:dyDescent="0.25">
      <c r="A89" s="11" t="s">
        <v>1</v>
      </c>
      <c r="B89" s="11">
        <v>1991</v>
      </c>
      <c r="C89" s="11">
        <v>1840</v>
      </c>
      <c r="D89" s="11">
        <v>26.864999999999998</v>
      </c>
      <c r="E89" s="11">
        <v>2.71</v>
      </c>
      <c r="F89" s="11">
        <f>SUM(D89,E89)</f>
        <v>29.574999999999999</v>
      </c>
      <c r="G89" s="18"/>
      <c r="H89" s="18"/>
      <c r="I89" s="18"/>
      <c r="J89" s="18"/>
    </row>
    <row r="90" spans="1:10" x14ac:dyDescent="0.25">
      <c r="A90" s="11" t="s">
        <v>1</v>
      </c>
      <c r="B90" s="11">
        <v>1992</v>
      </c>
      <c r="C90" s="11">
        <v>1840</v>
      </c>
      <c r="D90" s="11">
        <v>34.529000000000003</v>
      </c>
      <c r="E90" s="11">
        <v>2.032</v>
      </c>
      <c r="F90" s="11">
        <f>SUM(D90,E90)</f>
        <v>36.561000000000007</v>
      </c>
      <c r="G90" s="18"/>
      <c r="H90" s="18"/>
      <c r="I90" s="18"/>
      <c r="J90" s="18"/>
    </row>
    <row r="91" spans="1:10" s="3" customFormat="1" x14ac:dyDescent="0.25">
      <c r="A91" s="11" t="s">
        <v>1</v>
      </c>
      <c r="B91" s="11">
        <v>1993</v>
      </c>
      <c r="C91" s="11">
        <v>1840</v>
      </c>
      <c r="D91" s="11">
        <v>34.529000000000003</v>
      </c>
      <c r="E91" s="11">
        <v>1.7010000000000001</v>
      </c>
      <c r="F91" s="11">
        <f t="shared" ref="F91:F158" si="2">SUM(D91,E91)</f>
        <v>36.230000000000004</v>
      </c>
      <c r="G91" s="21"/>
      <c r="H91" s="21"/>
      <c r="I91" s="21"/>
      <c r="J91" s="21"/>
    </row>
    <row r="92" spans="1:10" s="3" customFormat="1" x14ac:dyDescent="0.25">
      <c r="A92" s="11" t="s">
        <v>1</v>
      </c>
      <c r="B92" s="11">
        <v>1994</v>
      </c>
      <c r="C92" s="11">
        <v>1840</v>
      </c>
      <c r="D92" s="11">
        <v>31.692</v>
      </c>
      <c r="E92" s="11">
        <v>2.4620000000000002</v>
      </c>
      <c r="F92" s="11">
        <f t="shared" si="2"/>
        <v>34.154000000000003</v>
      </c>
      <c r="G92" s="21"/>
      <c r="H92" s="21"/>
      <c r="I92" s="21"/>
      <c r="J92" s="21"/>
    </row>
    <row r="93" spans="1:10" x14ac:dyDescent="0.25">
      <c r="A93" s="11" t="s">
        <v>1</v>
      </c>
      <c r="B93" s="11">
        <v>1995</v>
      </c>
      <c r="C93" s="11">
        <v>1840</v>
      </c>
      <c r="D93" s="11">
        <v>31.692</v>
      </c>
      <c r="E93" s="11">
        <v>2.0960000000000001</v>
      </c>
      <c r="F93" s="11">
        <f t="shared" si="2"/>
        <v>33.787999999999997</v>
      </c>
      <c r="G93" s="19"/>
      <c r="H93" s="19"/>
      <c r="I93" s="19"/>
      <c r="J93" s="19"/>
    </row>
    <row r="94" spans="1:10" x14ac:dyDescent="0.25">
      <c r="A94" s="11" t="s">
        <v>1</v>
      </c>
      <c r="B94" s="11">
        <v>1996</v>
      </c>
      <c r="C94" s="11">
        <v>1840</v>
      </c>
      <c r="D94" s="11">
        <v>31.087</v>
      </c>
      <c r="E94" s="11">
        <v>2.2080000000000002</v>
      </c>
      <c r="F94" s="11">
        <f t="shared" si="2"/>
        <v>33.295000000000002</v>
      </c>
      <c r="G94" s="19"/>
      <c r="H94" s="19"/>
      <c r="I94" s="19"/>
      <c r="J94" s="19"/>
    </row>
    <row r="95" spans="1:10" x14ac:dyDescent="0.25">
      <c r="A95" s="11" t="s">
        <v>1</v>
      </c>
      <c r="B95" s="11">
        <v>1997</v>
      </c>
      <c r="C95" s="11">
        <v>1840</v>
      </c>
      <c r="D95" s="11">
        <v>31.023</v>
      </c>
      <c r="E95" s="11">
        <v>1.462</v>
      </c>
      <c r="F95" s="11">
        <f t="shared" si="2"/>
        <v>32.484999999999999</v>
      </c>
      <c r="G95" s="19"/>
      <c r="H95" s="19"/>
      <c r="I95" s="19"/>
      <c r="J95" s="19"/>
    </row>
    <row r="96" spans="1:10" x14ac:dyDescent="0.25">
      <c r="A96" s="11" t="s">
        <v>1</v>
      </c>
      <c r="B96" s="11">
        <v>1998</v>
      </c>
      <c r="C96" s="11">
        <v>1840</v>
      </c>
      <c r="D96" s="11">
        <v>30.893999999999998</v>
      </c>
      <c r="E96" s="11">
        <v>1.49</v>
      </c>
      <c r="F96" s="11">
        <f t="shared" si="2"/>
        <v>32.384</v>
      </c>
      <c r="G96" s="19"/>
      <c r="H96" s="19"/>
      <c r="I96" s="19"/>
      <c r="J96" s="19"/>
    </row>
    <row r="97" spans="1:10" x14ac:dyDescent="0.25">
      <c r="A97" s="11" t="s">
        <v>1</v>
      </c>
      <c r="B97" s="11">
        <v>1999</v>
      </c>
      <c r="C97" s="11">
        <v>1840</v>
      </c>
      <c r="D97" s="11">
        <v>31.684999999999999</v>
      </c>
      <c r="E97" s="11">
        <v>1.194</v>
      </c>
      <c r="F97" s="11">
        <f t="shared" si="2"/>
        <v>32.878999999999998</v>
      </c>
      <c r="G97" s="19"/>
      <c r="H97" s="19"/>
      <c r="I97" s="19"/>
      <c r="J97" s="19"/>
    </row>
    <row r="98" spans="1:10" x14ac:dyDescent="0.25">
      <c r="A98" s="11" t="s">
        <v>1</v>
      </c>
      <c r="B98" s="11">
        <v>2000</v>
      </c>
      <c r="C98" s="11">
        <v>1840</v>
      </c>
      <c r="D98" s="11">
        <v>31.84</v>
      </c>
      <c r="E98" s="11">
        <v>0.46899999999999997</v>
      </c>
      <c r="F98" s="11">
        <f t="shared" si="2"/>
        <v>32.308999999999997</v>
      </c>
      <c r="G98" s="19"/>
      <c r="H98" s="19"/>
      <c r="I98" s="19"/>
      <c r="J98" s="19"/>
    </row>
    <row r="99" spans="1:10" x14ac:dyDescent="0.25">
      <c r="A99" s="11" t="s">
        <v>1</v>
      </c>
      <c r="B99" s="11">
        <v>2001</v>
      </c>
      <c r="C99" s="11">
        <v>1840</v>
      </c>
      <c r="D99" s="11">
        <v>31.785</v>
      </c>
      <c r="E99" s="11">
        <v>0.90200000000000002</v>
      </c>
      <c r="F99" s="11">
        <f t="shared" si="2"/>
        <v>32.686999999999998</v>
      </c>
      <c r="G99" s="19"/>
      <c r="H99" s="19"/>
      <c r="I99" s="19"/>
      <c r="J99" s="19"/>
    </row>
    <row r="100" spans="1:10" x14ac:dyDescent="0.25">
      <c r="A100" s="11" t="s">
        <v>1</v>
      </c>
      <c r="B100" s="11">
        <v>2002</v>
      </c>
      <c r="C100" s="11">
        <v>1840</v>
      </c>
      <c r="D100" s="11">
        <v>31.934000000000001</v>
      </c>
      <c r="E100" s="11">
        <v>7.9829999999999997</v>
      </c>
      <c r="F100" s="11">
        <f t="shared" si="2"/>
        <v>39.917000000000002</v>
      </c>
      <c r="G100" s="19"/>
      <c r="H100" s="19"/>
      <c r="I100" s="19"/>
      <c r="J100" s="19"/>
    </row>
    <row r="101" spans="1:10" x14ac:dyDescent="0.25">
      <c r="A101" s="11" t="s">
        <v>1</v>
      </c>
      <c r="B101" s="11">
        <v>2003</v>
      </c>
      <c r="C101" s="11">
        <v>1840</v>
      </c>
      <c r="D101" s="11">
        <v>31.684000000000001</v>
      </c>
      <c r="E101" s="11">
        <v>12.209</v>
      </c>
      <c r="F101" s="11">
        <f t="shared" si="2"/>
        <v>43.893000000000001</v>
      </c>
      <c r="G101" s="19"/>
      <c r="H101" s="19"/>
      <c r="I101" s="19"/>
      <c r="J101" s="19"/>
    </row>
    <row r="102" spans="1:10" x14ac:dyDescent="0.25">
      <c r="A102" s="11" t="s">
        <v>1</v>
      </c>
      <c r="B102" s="11">
        <v>2004</v>
      </c>
      <c r="C102" s="11">
        <v>1840</v>
      </c>
      <c r="D102" s="11">
        <v>37.009</v>
      </c>
      <c r="E102" s="11">
        <v>9.7750000000000004</v>
      </c>
      <c r="F102" s="11">
        <f t="shared" si="2"/>
        <v>46.783999999999999</v>
      </c>
      <c r="G102" s="19"/>
      <c r="H102" s="19"/>
      <c r="I102" s="19"/>
      <c r="J102" s="19"/>
    </row>
    <row r="103" spans="1:10" x14ac:dyDescent="0.25">
      <c r="A103" s="11" t="s">
        <v>1</v>
      </c>
      <c r="B103" s="11">
        <v>2005</v>
      </c>
      <c r="C103" s="11">
        <v>1840</v>
      </c>
      <c r="D103" s="11">
        <v>37.009</v>
      </c>
      <c r="E103" s="11">
        <v>12.326000000000001</v>
      </c>
      <c r="F103" s="11">
        <f t="shared" si="2"/>
        <v>49.335000000000001</v>
      </c>
      <c r="G103" s="19"/>
      <c r="H103" s="19"/>
      <c r="I103" s="19"/>
      <c r="J103" s="19"/>
    </row>
    <row r="104" spans="1:10" x14ac:dyDescent="0.25">
      <c r="A104" s="11" t="s">
        <v>1</v>
      </c>
      <c r="B104" s="11">
        <v>2006</v>
      </c>
      <c r="C104" s="11">
        <v>1840</v>
      </c>
      <c r="D104" s="11">
        <v>34.183</v>
      </c>
      <c r="E104" s="11">
        <v>13.015000000000001</v>
      </c>
      <c r="F104" s="11">
        <f t="shared" si="2"/>
        <v>47.198</v>
      </c>
      <c r="G104" s="19"/>
      <c r="H104" s="19"/>
      <c r="I104" s="19"/>
      <c r="J104" s="19"/>
    </row>
    <row r="105" spans="1:10" x14ac:dyDescent="0.25">
      <c r="A105" s="11" t="s">
        <v>1</v>
      </c>
      <c r="B105" s="11">
        <v>2007</v>
      </c>
      <c r="C105" s="11">
        <v>1840</v>
      </c>
      <c r="D105" s="11">
        <v>34.183</v>
      </c>
      <c r="E105" s="11">
        <v>12.605</v>
      </c>
      <c r="F105" s="11">
        <f t="shared" si="2"/>
        <v>46.787999999999997</v>
      </c>
      <c r="G105" s="19"/>
      <c r="H105" s="19"/>
      <c r="I105" s="19"/>
      <c r="J105" s="19"/>
    </row>
    <row r="106" spans="1:10" x14ac:dyDescent="0.25">
      <c r="A106" s="11" t="s">
        <v>1</v>
      </c>
      <c r="B106" s="11">
        <v>2008</v>
      </c>
      <c r="C106" s="11">
        <v>1840</v>
      </c>
      <c r="D106" s="11">
        <v>40.463999999999999</v>
      </c>
      <c r="E106" s="11">
        <v>8.6029999999999998</v>
      </c>
      <c r="F106" s="11">
        <f t="shared" si="2"/>
        <v>49.067</v>
      </c>
      <c r="G106" s="19"/>
      <c r="H106" s="19"/>
      <c r="I106" s="19"/>
      <c r="J106" s="19"/>
    </row>
    <row r="107" spans="1:10" x14ac:dyDescent="0.25">
      <c r="A107" s="11" t="s">
        <v>1</v>
      </c>
      <c r="B107" s="11">
        <v>2009</v>
      </c>
      <c r="C107" s="11">
        <v>1840</v>
      </c>
      <c r="D107" s="11">
        <v>40.463999999999999</v>
      </c>
      <c r="E107" s="11">
        <v>14.54</v>
      </c>
      <c r="F107" s="11">
        <f t="shared" si="2"/>
        <v>55.003999999999998</v>
      </c>
      <c r="G107" s="19"/>
      <c r="H107" s="19"/>
      <c r="I107" s="19"/>
      <c r="J107" s="19"/>
    </row>
    <row r="108" spans="1:10" x14ac:dyDescent="0.25">
      <c r="A108" s="11" t="s">
        <v>1</v>
      </c>
      <c r="B108" s="11">
        <v>2010</v>
      </c>
      <c r="C108" s="11">
        <v>1840</v>
      </c>
      <c r="D108" s="11">
        <v>43.402000000000001</v>
      </c>
      <c r="E108" s="11">
        <v>13.406000000000001</v>
      </c>
      <c r="F108" s="11">
        <f t="shared" si="2"/>
        <v>56.808</v>
      </c>
      <c r="G108" s="19"/>
      <c r="H108" s="19"/>
      <c r="I108" s="19"/>
      <c r="J108" s="19"/>
    </row>
    <row r="109" spans="1:10" x14ac:dyDescent="0.25">
      <c r="A109" s="11" t="s">
        <v>1</v>
      </c>
      <c r="B109" s="11">
        <v>2011</v>
      </c>
      <c r="C109" s="11">
        <v>1840</v>
      </c>
      <c r="D109" s="11">
        <v>43.402000000000001</v>
      </c>
      <c r="E109" s="11">
        <v>15.106999999999999</v>
      </c>
      <c r="F109" s="11">
        <f t="shared" si="2"/>
        <v>58.509</v>
      </c>
      <c r="G109" s="19"/>
      <c r="H109" s="19"/>
      <c r="I109" s="19"/>
      <c r="J109" s="19"/>
    </row>
    <row r="110" spans="1:10" x14ac:dyDescent="0.25">
      <c r="A110" s="11" t="s">
        <v>1</v>
      </c>
      <c r="B110" s="11">
        <v>2012</v>
      </c>
      <c r="C110" s="11">
        <v>1840</v>
      </c>
      <c r="D110" s="11">
        <v>40.874000000000002</v>
      </c>
      <c r="E110" s="11">
        <v>16.347000000000001</v>
      </c>
      <c r="F110" s="11">
        <f t="shared" si="2"/>
        <v>57.221000000000004</v>
      </c>
      <c r="G110" s="19"/>
      <c r="H110" s="19"/>
      <c r="I110" s="19"/>
      <c r="J110" s="19"/>
    </row>
    <row r="111" spans="1:10" x14ac:dyDescent="0.25">
      <c r="A111" s="11" t="s">
        <v>1</v>
      </c>
      <c r="B111" s="11">
        <v>2013</v>
      </c>
      <c r="C111" s="11">
        <v>1840</v>
      </c>
      <c r="D111" s="11">
        <v>40.874000000000002</v>
      </c>
      <c r="E111" s="11">
        <v>14.635</v>
      </c>
      <c r="F111" s="11">
        <f t="shared" si="2"/>
        <v>55.509</v>
      </c>
      <c r="G111" s="19"/>
      <c r="H111" s="19"/>
      <c r="I111" s="19"/>
      <c r="J111" s="19"/>
    </row>
    <row r="112" spans="1:10" x14ac:dyDescent="0.25">
      <c r="A112" s="11" t="s">
        <v>1</v>
      </c>
      <c r="B112" s="11">
        <v>2014</v>
      </c>
      <c r="C112" s="11">
        <v>1840</v>
      </c>
      <c r="D112" s="11">
        <v>36.237000000000002</v>
      </c>
      <c r="E112" s="11">
        <v>16.431000000000001</v>
      </c>
      <c r="F112" s="11">
        <f t="shared" si="2"/>
        <v>52.668000000000006</v>
      </c>
      <c r="G112" s="19"/>
      <c r="H112" s="19"/>
      <c r="I112" s="19"/>
      <c r="J112" s="19"/>
    </row>
    <row r="113" spans="1:10" x14ac:dyDescent="0.25">
      <c r="A113" s="11" t="s">
        <v>1</v>
      </c>
      <c r="B113" s="11">
        <v>2015</v>
      </c>
      <c r="C113" s="11">
        <v>1840</v>
      </c>
      <c r="D113" s="11">
        <v>35.14</v>
      </c>
      <c r="E113" s="11">
        <v>24.718</v>
      </c>
      <c r="F113" s="11">
        <f t="shared" si="2"/>
        <v>59.858000000000004</v>
      </c>
      <c r="G113" s="19"/>
      <c r="H113" s="19"/>
      <c r="I113" s="19"/>
      <c r="J113" s="19"/>
    </row>
    <row r="114" spans="1:10" x14ac:dyDescent="0.25">
      <c r="A114" s="11" t="s">
        <v>1</v>
      </c>
      <c r="B114" s="11">
        <v>2016</v>
      </c>
      <c r="C114" s="11">
        <v>1840</v>
      </c>
      <c r="D114" s="11">
        <v>33.848999999999997</v>
      </c>
      <c r="E114" s="11">
        <v>22.056999999999999</v>
      </c>
      <c r="F114" s="11">
        <f t="shared" si="2"/>
        <v>55.905999999999992</v>
      </c>
      <c r="G114" s="19"/>
      <c r="H114" s="19"/>
      <c r="I114" s="19"/>
      <c r="J114" s="19"/>
    </row>
    <row r="115" spans="1:10" x14ac:dyDescent="0.25">
      <c r="A115" s="11" t="s">
        <v>1</v>
      </c>
      <c r="B115" s="11">
        <v>2017</v>
      </c>
      <c r="C115" s="11">
        <v>1840</v>
      </c>
      <c r="D115" s="11">
        <v>35.89</v>
      </c>
      <c r="E115" s="11">
        <v>24.899000000000001</v>
      </c>
      <c r="F115" s="11">
        <f t="shared" si="2"/>
        <v>60.789000000000001</v>
      </c>
      <c r="G115" s="19"/>
      <c r="H115" s="19"/>
      <c r="I115" s="19"/>
      <c r="J115" s="19"/>
    </row>
    <row r="116" spans="1:10" x14ac:dyDescent="0.25">
      <c r="A116" s="11" t="s">
        <v>1</v>
      </c>
      <c r="B116" s="11">
        <v>2018</v>
      </c>
      <c r="C116" s="11">
        <v>1840</v>
      </c>
      <c r="D116" s="11">
        <v>31.73</v>
      </c>
      <c r="E116" s="11">
        <v>24.448</v>
      </c>
      <c r="F116" s="11">
        <v>56.177999999999997</v>
      </c>
      <c r="G116" s="19"/>
      <c r="H116" s="19"/>
      <c r="I116" s="19"/>
      <c r="J116" s="19"/>
    </row>
    <row r="117" spans="1:10" x14ac:dyDescent="0.25">
      <c r="A117" s="11" t="s">
        <v>1</v>
      </c>
      <c r="B117" s="11">
        <v>2019</v>
      </c>
      <c r="C117" s="11">
        <v>1840</v>
      </c>
      <c r="D117" s="11">
        <v>31.027000000000001</v>
      </c>
      <c r="E117" s="12">
        <v>22.867999999999999</v>
      </c>
      <c r="F117" s="12">
        <f>D117+E117</f>
        <v>53.894999999999996</v>
      </c>
      <c r="G117" s="19"/>
      <c r="H117" s="19"/>
      <c r="I117" s="19"/>
      <c r="J117" s="19"/>
    </row>
    <row r="118" spans="1:10" x14ac:dyDescent="0.25">
      <c r="A118" s="11" t="s">
        <v>2</v>
      </c>
      <c r="B118" s="11">
        <v>1991</v>
      </c>
      <c r="C118" s="11">
        <v>4410</v>
      </c>
      <c r="D118" s="11">
        <v>24.074999999999999</v>
      </c>
      <c r="E118" s="11">
        <v>6.2149999999999999</v>
      </c>
      <c r="F118" s="11">
        <f t="shared" si="2"/>
        <v>30.29</v>
      </c>
      <c r="G118" s="19"/>
      <c r="H118" s="19"/>
      <c r="I118" s="19"/>
      <c r="J118" s="19"/>
    </row>
    <row r="119" spans="1:10" x14ac:dyDescent="0.25">
      <c r="A119" s="11" t="s">
        <v>2</v>
      </c>
      <c r="B119" s="11">
        <v>1992</v>
      </c>
      <c r="C119" s="11">
        <v>4410</v>
      </c>
      <c r="D119" s="11">
        <v>27.318999999999999</v>
      </c>
      <c r="E119" s="11">
        <v>6.7460000000000004</v>
      </c>
      <c r="F119" s="11">
        <f t="shared" si="2"/>
        <v>34.064999999999998</v>
      </c>
      <c r="G119" s="19"/>
      <c r="H119" s="19"/>
      <c r="I119" s="19"/>
      <c r="J119" s="19"/>
    </row>
    <row r="120" spans="1:10" s="3" customFormat="1" x14ac:dyDescent="0.25">
      <c r="A120" s="11" t="s">
        <v>2</v>
      </c>
      <c r="B120" s="11">
        <v>1993</v>
      </c>
      <c r="C120" s="11">
        <v>4410</v>
      </c>
      <c r="D120" s="11">
        <v>27.318999999999999</v>
      </c>
      <c r="E120" s="11">
        <v>7.74</v>
      </c>
      <c r="F120" s="11">
        <f t="shared" si="2"/>
        <v>35.058999999999997</v>
      </c>
      <c r="G120" s="16"/>
      <c r="H120" s="16"/>
      <c r="I120" s="16"/>
      <c r="J120" s="16"/>
    </row>
    <row r="121" spans="1:10" ht="14.45" customHeight="1" x14ac:dyDescent="0.25">
      <c r="A121" s="11" t="s">
        <v>2</v>
      </c>
      <c r="B121" s="11">
        <v>1994</v>
      </c>
      <c r="C121" s="11">
        <v>4410</v>
      </c>
      <c r="D121" s="11">
        <v>28.318000000000001</v>
      </c>
      <c r="E121" s="11">
        <v>8.2089999999999996</v>
      </c>
      <c r="F121" s="11">
        <f t="shared" si="2"/>
        <v>36.527000000000001</v>
      </c>
      <c r="G121" s="19"/>
      <c r="H121" s="19"/>
      <c r="I121" s="19"/>
      <c r="J121" s="19"/>
    </row>
    <row r="122" spans="1:10" x14ac:dyDescent="0.25">
      <c r="A122" s="11" t="s">
        <v>2</v>
      </c>
      <c r="B122" s="11">
        <v>1995</v>
      </c>
      <c r="C122" s="11">
        <v>4410</v>
      </c>
      <c r="D122" s="11">
        <v>28.457000000000001</v>
      </c>
      <c r="E122" s="11">
        <v>5.5419999999999998</v>
      </c>
      <c r="F122" s="11">
        <f t="shared" si="2"/>
        <v>33.999000000000002</v>
      </c>
      <c r="G122" s="19"/>
      <c r="H122" s="19"/>
      <c r="I122" s="19"/>
      <c r="J122" s="19"/>
    </row>
    <row r="123" spans="1:10" x14ac:dyDescent="0.25">
      <c r="A123" s="11" t="s">
        <v>2</v>
      </c>
      <c r="B123" s="11">
        <v>1996</v>
      </c>
      <c r="C123" s="11">
        <v>4410</v>
      </c>
      <c r="D123" s="11">
        <v>32.993000000000002</v>
      </c>
      <c r="E123" s="11">
        <v>7.0170000000000003</v>
      </c>
      <c r="F123" s="11">
        <f t="shared" si="2"/>
        <v>40.010000000000005</v>
      </c>
      <c r="G123" s="19"/>
      <c r="H123" s="19"/>
      <c r="I123" s="19"/>
      <c r="J123" s="19"/>
    </row>
    <row r="124" spans="1:10" x14ac:dyDescent="0.25">
      <c r="A124" s="11" t="s">
        <v>2</v>
      </c>
      <c r="B124" s="11">
        <v>1997</v>
      </c>
      <c r="C124" s="11">
        <v>4410</v>
      </c>
      <c r="D124" s="11">
        <v>33.042999999999999</v>
      </c>
      <c r="E124" s="11">
        <v>6.492</v>
      </c>
      <c r="F124" s="11">
        <f t="shared" si="2"/>
        <v>39.534999999999997</v>
      </c>
      <c r="G124" s="19"/>
      <c r="H124" s="19"/>
      <c r="I124" s="19"/>
      <c r="J124" s="19"/>
    </row>
    <row r="125" spans="1:10" x14ac:dyDescent="0.25">
      <c r="A125" s="11" t="s">
        <v>2</v>
      </c>
      <c r="B125" s="11">
        <v>1998</v>
      </c>
      <c r="C125" s="11">
        <v>4410</v>
      </c>
      <c r="D125" s="11">
        <v>34.347000000000001</v>
      </c>
      <c r="E125" s="11">
        <v>6.06</v>
      </c>
      <c r="F125" s="11">
        <f t="shared" si="2"/>
        <v>40.407000000000004</v>
      </c>
      <c r="G125" s="19"/>
      <c r="H125" s="19"/>
      <c r="I125" s="19"/>
      <c r="J125" s="19"/>
    </row>
    <row r="126" spans="1:10" x14ac:dyDescent="0.25">
      <c r="A126" s="11" t="s">
        <v>2</v>
      </c>
      <c r="B126" s="11">
        <v>1999</v>
      </c>
      <c r="C126" s="11">
        <v>4410</v>
      </c>
      <c r="D126" s="11">
        <v>35.6</v>
      </c>
      <c r="E126" s="11">
        <v>4.2939999999999996</v>
      </c>
      <c r="F126" s="11">
        <f t="shared" si="2"/>
        <v>39.893999999999998</v>
      </c>
      <c r="G126" s="19"/>
      <c r="H126" s="19"/>
      <c r="I126" s="19"/>
      <c r="J126" s="19"/>
    </row>
    <row r="127" spans="1:10" x14ac:dyDescent="0.25">
      <c r="A127" s="11" t="s">
        <v>2</v>
      </c>
      <c r="B127" s="11">
        <v>2000</v>
      </c>
      <c r="C127" s="11">
        <v>4410</v>
      </c>
      <c r="D127" s="11">
        <v>36.298000000000002</v>
      </c>
      <c r="E127" s="11">
        <v>3.0270000000000001</v>
      </c>
      <c r="F127" s="11">
        <f t="shared" si="2"/>
        <v>39.325000000000003</v>
      </c>
      <c r="G127" s="19"/>
      <c r="H127" s="19"/>
      <c r="I127" s="19"/>
      <c r="J127" s="19"/>
    </row>
    <row r="128" spans="1:10" x14ac:dyDescent="0.25">
      <c r="A128" s="11" t="s">
        <v>2</v>
      </c>
      <c r="B128" s="11">
        <v>2001</v>
      </c>
      <c r="C128" s="11">
        <v>4410</v>
      </c>
      <c r="D128" s="11">
        <v>35.234000000000002</v>
      </c>
      <c r="E128" s="11">
        <v>1.696</v>
      </c>
      <c r="F128" s="11">
        <f t="shared" si="2"/>
        <v>36.93</v>
      </c>
      <c r="G128" s="19"/>
      <c r="H128" s="19"/>
      <c r="I128" s="19"/>
      <c r="J128" s="19"/>
    </row>
    <row r="129" spans="1:10" x14ac:dyDescent="0.25">
      <c r="A129" s="11" t="s">
        <v>2</v>
      </c>
      <c r="B129" s="11">
        <v>2002</v>
      </c>
      <c r="C129" s="11">
        <v>4410</v>
      </c>
      <c r="D129" s="11">
        <v>35.326999999999998</v>
      </c>
      <c r="E129" s="11">
        <v>3.6669999999999998</v>
      </c>
      <c r="F129" s="11">
        <f t="shared" si="2"/>
        <v>38.994</v>
      </c>
      <c r="G129" s="19"/>
      <c r="H129" s="19"/>
      <c r="I129" s="19"/>
      <c r="J129" s="19"/>
    </row>
    <row r="130" spans="1:10" x14ac:dyDescent="0.25">
      <c r="A130" s="11" t="s">
        <v>2</v>
      </c>
      <c r="B130" s="11">
        <v>2003</v>
      </c>
      <c r="C130" s="11">
        <v>4410</v>
      </c>
      <c r="D130" s="11">
        <v>34.963999999999999</v>
      </c>
      <c r="E130" s="11">
        <v>2.8239999999999998</v>
      </c>
      <c r="F130" s="11">
        <f t="shared" si="2"/>
        <v>37.787999999999997</v>
      </c>
      <c r="G130" s="19"/>
      <c r="H130" s="19"/>
      <c r="I130" s="19"/>
      <c r="J130" s="19"/>
    </row>
    <row r="131" spans="1:10" x14ac:dyDescent="0.25">
      <c r="A131" s="11" t="s">
        <v>2</v>
      </c>
      <c r="B131" s="11">
        <v>2004</v>
      </c>
      <c r="C131" s="11">
        <v>4410</v>
      </c>
      <c r="D131" s="11">
        <v>26.565999999999999</v>
      </c>
      <c r="E131" s="11">
        <v>2.7810000000000001</v>
      </c>
      <c r="F131" s="11">
        <f t="shared" si="2"/>
        <v>29.346999999999998</v>
      </c>
      <c r="G131" s="19"/>
      <c r="H131" s="19"/>
      <c r="I131" s="19"/>
      <c r="J131" s="19"/>
    </row>
    <row r="132" spans="1:10" x14ac:dyDescent="0.25">
      <c r="A132" s="11" t="s">
        <v>2</v>
      </c>
      <c r="B132" s="11">
        <v>2005</v>
      </c>
      <c r="C132" s="11">
        <v>4410</v>
      </c>
      <c r="D132" s="11">
        <v>26.565999999999999</v>
      </c>
      <c r="E132" s="11">
        <v>2.7290000000000001</v>
      </c>
      <c r="F132" s="11">
        <f t="shared" si="2"/>
        <v>29.294999999999998</v>
      </c>
      <c r="G132" s="19"/>
      <c r="H132" s="19"/>
      <c r="I132" s="19"/>
      <c r="J132" s="19"/>
    </row>
    <row r="133" spans="1:10" x14ac:dyDescent="0.25">
      <c r="A133" s="11" t="s">
        <v>2</v>
      </c>
      <c r="B133" s="11">
        <v>2006</v>
      </c>
      <c r="C133" s="11">
        <v>4410</v>
      </c>
      <c r="D133" s="11">
        <v>26.559000000000001</v>
      </c>
      <c r="E133" s="11">
        <v>2.0649999999999999</v>
      </c>
      <c r="F133" s="11">
        <f t="shared" si="2"/>
        <v>28.624000000000002</v>
      </c>
      <c r="G133" s="19"/>
      <c r="H133" s="19"/>
      <c r="I133" s="19"/>
      <c r="J133" s="19"/>
    </row>
    <row r="134" spans="1:10" x14ac:dyDescent="0.25">
      <c r="A134" s="11" t="s">
        <v>2</v>
      </c>
      <c r="B134" s="11">
        <v>2007</v>
      </c>
      <c r="C134" s="11">
        <v>4410</v>
      </c>
      <c r="D134" s="11">
        <v>26.282</v>
      </c>
      <c r="E134" s="11">
        <v>3.2480000000000002</v>
      </c>
      <c r="F134" s="11">
        <f t="shared" si="2"/>
        <v>29.53</v>
      </c>
      <c r="G134" s="19"/>
      <c r="H134" s="19"/>
      <c r="I134" s="19"/>
      <c r="J134" s="19"/>
    </row>
    <row r="135" spans="1:10" x14ac:dyDescent="0.25">
      <c r="A135" s="11" t="s">
        <v>2</v>
      </c>
      <c r="B135" s="11">
        <v>2008</v>
      </c>
      <c r="C135" s="11">
        <v>4410</v>
      </c>
      <c r="D135" s="11">
        <v>27.064</v>
      </c>
      <c r="E135" s="11">
        <v>3.8010000000000002</v>
      </c>
      <c r="F135" s="11">
        <f t="shared" si="2"/>
        <v>30.865000000000002</v>
      </c>
      <c r="G135" s="19"/>
      <c r="H135" s="19"/>
      <c r="I135" s="19"/>
      <c r="J135" s="19"/>
    </row>
    <row r="136" spans="1:10" x14ac:dyDescent="0.25">
      <c r="A136" s="11" t="s">
        <v>2</v>
      </c>
      <c r="B136" s="11">
        <v>2009</v>
      </c>
      <c r="C136" s="11">
        <v>4410</v>
      </c>
      <c r="D136" s="11">
        <v>27.064</v>
      </c>
      <c r="E136" s="11">
        <v>4.9809999999999999</v>
      </c>
      <c r="F136" s="11">
        <f t="shared" si="2"/>
        <v>32.045000000000002</v>
      </c>
      <c r="G136" s="19"/>
      <c r="H136" s="19"/>
      <c r="I136" s="19"/>
      <c r="J136" s="19"/>
    </row>
    <row r="137" spans="1:10" x14ac:dyDescent="0.25">
      <c r="A137" s="11" t="s">
        <v>2</v>
      </c>
      <c r="B137" s="11">
        <v>2010</v>
      </c>
      <c r="C137" s="11">
        <v>4410</v>
      </c>
      <c r="D137" s="11">
        <v>25.257999999999999</v>
      </c>
      <c r="E137" s="11">
        <v>1.556</v>
      </c>
      <c r="F137" s="11">
        <f t="shared" si="2"/>
        <v>26.814</v>
      </c>
      <c r="G137" s="19"/>
      <c r="H137" s="19"/>
      <c r="I137" s="19"/>
      <c r="J137" s="19"/>
    </row>
    <row r="138" spans="1:10" x14ac:dyDescent="0.25">
      <c r="A138" s="11" t="s">
        <v>2</v>
      </c>
      <c r="B138" s="11">
        <v>2011</v>
      </c>
      <c r="C138" s="11">
        <v>4410</v>
      </c>
      <c r="D138" s="11">
        <v>25.257999999999999</v>
      </c>
      <c r="E138" s="11">
        <v>2.9350000000000001</v>
      </c>
      <c r="F138" s="11">
        <f t="shared" si="2"/>
        <v>28.192999999999998</v>
      </c>
      <c r="G138" s="19"/>
      <c r="H138" s="19"/>
      <c r="I138" s="19"/>
      <c r="J138" s="19"/>
    </row>
    <row r="139" spans="1:10" x14ac:dyDescent="0.25">
      <c r="A139" s="11" t="s">
        <v>2</v>
      </c>
      <c r="B139" s="11">
        <v>2012</v>
      </c>
      <c r="C139" s="11">
        <v>4410</v>
      </c>
      <c r="D139" s="11">
        <v>26.181999999999999</v>
      </c>
      <c r="E139" s="11">
        <v>2.8140000000000001</v>
      </c>
      <c r="F139" s="11">
        <f t="shared" si="2"/>
        <v>28.995999999999999</v>
      </c>
      <c r="G139" s="19"/>
      <c r="H139" s="19"/>
      <c r="I139" s="19"/>
      <c r="J139" s="19"/>
    </row>
    <row r="140" spans="1:10" x14ac:dyDescent="0.25">
      <c r="A140" s="11" t="s">
        <v>2</v>
      </c>
      <c r="B140" s="11">
        <v>2013</v>
      </c>
      <c r="C140" s="11">
        <v>4410</v>
      </c>
      <c r="D140" s="11">
        <v>26.181999999999999</v>
      </c>
      <c r="E140" s="11">
        <v>3.7090000000000001</v>
      </c>
      <c r="F140" s="11">
        <f t="shared" si="2"/>
        <v>29.890999999999998</v>
      </c>
      <c r="G140" s="19"/>
      <c r="H140" s="19"/>
      <c r="I140" s="19"/>
      <c r="J140" s="19"/>
    </row>
    <row r="141" spans="1:10" x14ac:dyDescent="0.25">
      <c r="A141" s="11" t="s">
        <v>2</v>
      </c>
      <c r="B141" s="11">
        <v>2014</v>
      </c>
      <c r="C141" s="11">
        <v>4410</v>
      </c>
      <c r="D141" s="11">
        <v>23.318999999999999</v>
      </c>
      <c r="E141" s="11">
        <v>4.3330000000000002</v>
      </c>
      <c r="F141" s="11">
        <f t="shared" si="2"/>
        <v>27.652000000000001</v>
      </c>
      <c r="G141" s="19"/>
      <c r="H141" s="19"/>
      <c r="I141" s="19"/>
      <c r="J141" s="19"/>
    </row>
    <row r="142" spans="1:10" x14ac:dyDescent="0.25">
      <c r="A142" s="11" t="s">
        <v>2</v>
      </c>
      <c r="B142" s="11">
        <v>2015</v>
      </c>
      <c r="C142" s="11">
        <v>4410</v>
      </c>
      <c r="D142" s="11">
        <v>23.318999999999999</v>
      </c>
      <c r="E142" s="11">
        <v>4.7439999999999998</v>
      </c>
      <c r="F142" s="11">
        <f t="shared" si="2"/>
        <v>28.062999999999999</v>
      </c>
      <c r="G142" s="19"/>
      <c r="H142" s="19"/>
      <c r="I142" s="19"/>
      <c r="J142" s="19"/>
    </row>
    <row r="143" spans="1:10" x14ac:dyDescent="0.25">
      <c r="A143" s="11" t="s">
        <v>2</v>
      </c>
      <c r="B143" s="11">
        <v>2016</v>
      </c>
      <c r="C143" s="11">
        <v>4410</v>
      </c>
      <c r="D143" s="11">
        <v>20.86</v>
      </c>
      <c r="E143" s="11">
        <v>3.9460000000000002</v>
      </c>
      <c r="F143" s="11">
        <f t="shared" si="2"/>
        <v>24.806000000000001</v>
      </c>
      <c r="G143" s="19"/>
      <c r="H143" s="19"/>
      <c r="I143" s="19"/>
      <c r="J143" s="19"/>
    </row>
    <row r="144" spans="1:10" x14ac:dyDescent="0.25">
      <c r="A144" s="11" t="s">
        <v>2</v>
      </c>
      <c r="B144" s="11">
        <v>2017</v>
      </c>
      <c r="C144" s="11">
        <v>4410</v>
      </c>
      <c r="D144" s="11">
        <v>20.86</v>
      </c>
      <c r="E144" s="11">
        <v>3.899</v>
      </c>
      <c r="F144" s="11">
        <f t="shared" si="2"/>
        <v>24.759</v>
      </c>
      <c r="G144" s="19"/>
      <c r="H144" s="19"/>
      <c r="I144" s="19"/>
      <c r="J144" s="19"/>
    </row>
    <row r="145" spans="1:10" x14ac:dyDescent="0.25">
      <c r="A145" s="11" t="s">
        <v>2</v>
      </c>
      <c r="B145" s="11">
        <v>2018</v>
      </c>
      <c r="C145" s="11">
        <v>4410</v>
      </c>
      <c r="D145" s="11">
        <v>20.86</v>
      </c>
      <c r="E145" s="11">
        <v>4.4820000000000002</v>
      </c>
      <c r="F145" s="11">
        <v>25.343</v>
      </c>
      <c r="G145" s="19"/>
      <c r="H145" s="19"/>
      <c r="I145" s="19"/>
      <c r="J145" s="19"/>
    </row>
    <row r="146" spans="1:10" x14ac:dyDescent="0.25">
      <c r="A146" s="11" t="s">
        <v>2</v>
      </c>
      <c r="B146" s="11">
        <v>2019</v>
      </c>
      <c r="C146" s="11">
        <v>4410</v>
      </c>
      <c r="D146" s="11">
        <v>19.832000000000001</v>
      </c>
      <c r="E146" s="12">
        <v>9.891</v>
      </c>
      <c r="F146" s="12">
        <f>D146+E146</f>
        <v>29.722999999999999</v>
      </c>
      <c r="G146" s="19"/>
      <c r="H146" s="19"/>
      <c r="I146" s="19"/>
      <c r="J146" s="19"/>
    </row>
    <row r="147" spans="1:10" x14ac:dyDescent="0.25">
      <c r="A147" s="11" t="s">
        <v>3</v>
      </c>
      <c r="B147" s="11">
        <v>1991</v>
      </c>
      <c r="C147" s="11">
        <v>2500</v>
      </c>
      <c r="D147" s="11">
        <v>3</v>
      </c>
      <c r="E147" s="11">
        <v>0.16300000000000001</v>
      </c>
      <c r="F147" s="11">
        <f t="shared" si="2"/>
        <v>3.1629999999999998</v>
      </c>
      <c r="G147" s="19"/>
      <c r="H147" s="19"/>
      <c r="I147" s="19"/>
      <c r="J147" s="19"/>
    </row>
    <row r="148" spans="1:10" s="3" customFormat="1" x14ac:dyDescent="0.25">
      <c r="A148" s="11" t="s">
        <v>3</v>
      </c>
      <c r="B148" s="11">
        <v>1992</v>
      </c>
      <c r="C148" s="11">
        <v>2500</v>
      </c>
      <c r="D148" s="11">
        <v>3.214</v>
      </c>
      <c r="E148" s="11">
        <v>0.14000000000000001</v>
      </c>
      <c r="F148" s="11">
        <f t="shared" si="2"/>
        <v>3.3540000000000001</v>
      </c>
      <c r="G148" s="4"/>
      <c r="H148" s="6"/>
      <c r="I148" s="4"/>
      <c r="J148" s="4"/>
    </row>
    <row r="149" spans="1:10" s="3" customFormat="1" x14ac:dyDescent="0.25">
      <c r="A149" s="11" t="s">
        <v>3</v>
      </c>
      <c r="B149" s="11">
        <v>1993</v>
      </c>
      <c r="C149" s="11">
        <v>2500</v>
      </c>
      <c r="D149" s="11">
        <v>3.1779999999999999</v>
      </c>
      <c r="E149" s="11">
        <v>4.5999999999999999E-2</v>
      </c>
      <c r="F149" s="11">
        <f t="shared" si="2"/>
        <v>3.2239999999999998</v>
      </c>
      <c r="G149" s="4"/>
      <c r="H149" s="4"/>
      <c r="I149" s="4"/>
      <c r="J149" s="4"/>
    </row>
    <row r="150" spans="1:10" x14ac:dyDescent="0.25">
      <c r="A150" s="11" t="s">
        <v>3</v>
      </c>
      <c r="B150" s="11">
        <v>1994</v>
      </c>
      <c r="C150" s="11">
        <v>2500</v>
      </c>
      <c r="D150" s="11">
        <v>3.379</v>
      </c>
      <c r="E150" s="11">
        <v>6.9000000000000006E-2</v>
      </c>
      <c r="F150" s="11">
        <f t="shared" si="2"/>
        <v>3.448</v>
      </c>
      <c r="G150" s="19"/>
      <c r="H150" s="19"/>
      <c r="I150" s="19"/>
      <c r="J150" s="19"/>
    </row>
    <row r="151" spans="1:10" x14ac:dyDescent="0.25">
      <c r="A151" s="11" t="s">
        <v>3</v>
      </c>
      <c r="B151" s="11">
        <v>1995</v>
      </c>
      <c r="C151" s="11">
        <v>2500</v>
      </c>
      <c r="D151" s="11">
        <v>3.44</v>
      </c>
      <c r="E151" s="11">
        <v>0.13100000000000001</v>
      </c>
      <c r="F151" s="11">
        <f t="shared" si="2"/>
        <v>3.5709999999999997</v>
      </c>
      <c r="G151" s="19"/>
      <c r="H151" s="19"/>
      <c r="I151" s="19"/>
      <c r="J151" s="19"/>
    </row>
    <row r="152" spans="1:10" x14ac:dyDescent="0.25">
      <c r="A152" s="11" t="s">
        <v>3</v>
      </c>
      <c r="B152" s="11">
        <v>1996</v>
      </c>
      <c r="C152" s="11">
        <v>2500</v>
      </c>
      <c r="D152" s="11">
        <v>3.65</v>
      </c>
      <c r="E152" s="11">
        <v>0.14899999999999999</v>
      </c>
      <c r="F152" s="11">
        <f t="shared" si="2"/>
        <v>3.7989999999999999</v>
      </c>
      <c r="G152" s="19"/>
      <c r="H152" s="19"/>
      <c r="I152" s="19"/>
      <c r="J152" s="19"/>
    </row>
    <row r="153" spans="1:10" x14ac:dyDescent="0.25">
      <c r="A153" s="11" t="s">
        <v>3</v>
      </c>
      <c r="B153" s="11">
        <v>1997</v>
      </c>
      <c r="C153" s="11">
        <v>2500</v>
      </c>
      <c r="D153" s="11">
        <v>3.6320000000000001</v>
      </c>
      <c r="E153" s="11">
        <v>0.3</v>
      </c>
      <c r="F153" s="11">
        <f t="shared" si="2"/>
        <v>3.9319999999999999</v>
      </c>
      <c r="G153" s="19"/>
      <c r="H153" s="19"/>
      <c r="I153" s="19"/>
      <c r="J153" s="19"/>
    </row>
    <row r="154" spans="1:10" x14ac:dyDescent="0.25">
      <c r="A154" s="11" t="s">
        <v>3</v>
      </c>
      <c r="B154" s="11">
        <v>1998</v>
      </c>
      <c r="C154" s="11">
        <v>2500</v>
      </c>
      <c r="D154" s="11">
        <v>3.7930000000000001</v>
      </c>
      <c r="E154" s="11">
        <v>7.0999999999999994E-2</v>
      </c>
      <c r="F154" s="11">
        <f t="shared" si="2"/>
        <v>3.8640000000000003</v>
      </c>
      <c r="G154" s="19"/>
      <c r="H154" s="19"/>
      <c r="I154" s="19"/>
      <c r="J154" s="19"/>
    </row>
    <row r="155" spans="1:10" x14ac:dyDescent="0.25">
      <c r="A155" s="11" t="s">
        <v>3</v>
      </c>
      <c r="B155" s="11">
        <v>1999</v>
      </c>
      <c r="C155" s="11">
        <v>2500</v>
      </c>
      <c r="D155" s="11">
        <v>3.734</v>
      </c>
      <c r="E155" s="11">
        <v>0.122</v>
      </c>
      <c r="F155" s="11">
        <f t="shared" si="2"/>
        <v>3.8559999999999999</v>
      </c>
      <c r="G155" s="19"/>
      <c r="H155" s="19"/>
      <c r="I155" s="19"/>
      <c r="J155" s="19"/>
    </row>
    <row r="156" spans="1:10" x14ac:dyDescent="0.25">
      <c r="A156" s="11" t="s">
        <v>3</v>
      </c>
      <c r="B156" s="11">
        <v>2000</v>
      </c>
      <c r="C156" s="11">
        <v>2500</v>
      </c>
      <c r="D156" s="11">
        <v>3.7890000000000001</v>
      </c>
      <c r="E156" s="11">
        <v>0</v>
      </c>
      <c r="F156" s="11">
        <f t="shared" si="2"/>
        <v>3.7890000000000001</v>
      </c>
      <c r="G156" s="19"/>
      <c r="H156" s="19"/>
      <c r="I156" s="19"/>
      <c r="J156" s="19"/>
    </row>
    <row r="157" spans="1:10" x14ac:dyDescent="0.25">
      <c r="A157" s="11" t="s">
        <v>3</v>
      </c>
      <c r="B157" s="11">
        <v>2001</v>
      </c>
      <c r="C157" s="11">
        <v>2500</v>
      </c>
      <c r="D157" s="11">
        <v>3.875</v>
      </c>
      <c r="E157" s="11">
        <v>6.9000000000000006E-2</v>
      </c>
      <c r="F157" s="11">
        <f t="shared" si="2"/>
        <v>3.944</v>
      </c>
      <c r="G157" s="19"/>
      <c r="H157" s="19"/>
      <c r="I157" s="19"/>
      <c r="J157" s="19"/>
    </row>
    <row r="158" spans="1:10" x14ac:dyDescent="0.25">
      <c r="A158" s="11" t="s">
        <v>3</v>
      </c>
      <c r="B158" s="11">
        <v>2002</v>
      </c>
      <c r="C158" s="11">
        <v>2500</v>
      </c>
      <c r="D158" s="11">
        <v>3.8660000000000001</v>
      </c>
      <c r="E158" s="11">
        <v>0.1</v>
      </c>
      <c r="F158" s="11">
        <f t="shared" si="2"/>
        <v>3.9660000000000002</v>
      </c>
      <c r="G158" s="19"/>
      <c r="H158" s="19"/>
      <c r="I158" s="19"/>
      <c r="J158" s="19"/>
    </row>
    <row r="159" spans="1:10" x14ac:dyDescent="0.25">
      <c r="A159" s="11" t="s">
        <v>3</v>
      </c>
      <c r="B159" s="11">
        <v>2003</v>
      </c>
      <c r="C159" s="11">
        <v>2500</v>
      </c>
      <c r="D159" s="11">
        <v>3.8410000000000002</v>
      </c>
      <c r="E159" s="11">
        <v>0.10100000000000001</v>
      </c>
      <c r="F159" s="11">
        <f t="shared" ref="F159:F226" si="3">SUM(D159,E159)</f>
        <v>3.9420000000000002</v>
      </c>
      <c r="G159" s="19"/>
      <c r="H159" s="19"/>
      <c r="I159" s="19"/>
      <c r="J159" s="19"/>
    </row>
    <row r="160" spans="1:10" x14ac:dyDescent="0.25">
      <c r="A160" s="11" t="s">
        <v>3</v>
      </c>
      <c r="B160" s="11">
        <v>2004</v>
      </c>
      <c r="C160" s="11">
        <v>2500</v>
      </c>
      <c r="D160" s="11">
        <v>3.8130000000000002</v>
      </c>
      <c r="E160" s="11">
        <v>0.52400000000000002</v>
      </c>
      <c r="F160" s="11">
        <f t="shared" si="3"/>
        <v>4.3369999999999997</v>
      </c>
      <c r="G160" s="19"/>
      <c r="H160" s="19"/>
      <c r="I160" s="19"/>
      <c r="J160" s="19"/>
    </row>
    <row r="161" spans="1:10" x14ac:dyDescent="0.25">
      <c r="A161" s="11" t="s">
        <v>3</v>
      </c>
      <c r="B161" s="11">
        <v>2005</v>
      </c>
      <c r="C161" s="11">
        <v>2500</v>
      </c>
      <c r="D161" s="11">
        <v>4.1779999999999999</v>
      </c>
      <c r="E161" s="11">
        <v>1.1200000000000001</v>
      </c>
      <c r="F161" s="11">
        <f t="shared" si="3"/>
        <v>5.298</v>
      </c>
      <c r="G161" s="19"/>
      <c r="H161" s="19"/>
      <c r="I161" s="19"/>
      <c r="J161" s="19"/>
    </row>
    <row r="162" spans="1:10" x14ac:dyDescent="0.25">
      <c r="A162" s="11" t="s">
        <v>3</v>
      </c>
      <c r="B162" s="11">
        <v>2006</v>
      </c>
      <c r="C162" s="11">
        <v>2500</v>
      </c>
      <c r="D162" s="11">
        <v>4.2830000000000004</v>
      </c>
      <c r="E162" s="11">
        <v>0.16900000000000001</v>
      </c>
      <c r="F162" s="11">
        <f t="shared" si="3"/>
        <v>4.452</v>
      </c>
      <c r="G162" s="19"/>
      <c r="H162" s="19"/>
      <c r="I162" s="19"/>
      <c r="J162" s="19"/>
    </row>
    <row r="163" spans="1:10" x14ac:dyDescent="0.25">
      <c r="A163" s="11" t="s">
        <v>3</v>
      </c>
      <c r="B163" s="11">
        <v>2007</v>
      </c>
      <c r="C163" s="11">
        <v>2500</v>
      </c>
      <c r="D163" s="11">
        <v>4.2830000000000004</v>
      </c>
      <c r="E163" s="11">
        <v>0.55300000000000005</v>
      </c>
      <c r="F163" s="11">
        <f t="shared" si="3"/>
        <v>4.8360000000000003</v>
      </c>
      <c r="G163" s="19"/>
      <c r="H163" s="19"/>
      <c r="I163" s="19"/>
      <c r="J163" s="19"/>
    </row>
    <row r="164" spans="1:10" x14ac:dyDescent="0.25">
      <c r="A164" s="11" t="s">
        <v>3</v>
      </c>
      <c r="B164" s="11">
        <v>2008</v>
      </c>
      <c r="C164" s="11">
        <v>2500</v>
      </c>
      <c r="D164" s="11">
        <v>4.3079999999999998</v>
      </c>
      <c r="E164" s="11">
        <v>0.154</v>
      </c>
      <c r="F164" s="11">
        <f t="shared" si="3"/>
        <v>4.4619999999999997</v>
      </c>
      <c r="G164" s="19"/>
      <c r="H164" s="19"/>
      <c r="I164" s="19"/>
      <c r="J164" s="19"/>
    </row>
    <row r="165" spans="1:10" x14ac:dyDescent="0.25">
      <c r="A165" s="11" t="s">
        <v>3</v>
      </c>
      <c r="B165" s="11">
        <v>2009</v>
      </c>
      <c r="C165" s="11">
        <v>2500</v>
      </c>
      <c r="D165" s="11">
        <v>4.8869999999999996</v>
      </c>
      <c r="E165" s="11">
        <v>0.32900000000000001</v>
      </c>
      <c r="F165" s="11">
        <f t="shared" si="3"/>
        <v>5.2159999999999993</v>
      </c>
      <c r="G165" s="19"/>
      <c r="H165" s="19"/>
      <c r="I165" s="19"/>
      <c r="J165" s="19"/>
    </row>
    <row r="166" spans="1:10" x14ac:dyDescent="0.25">
      <c r="A166" s="11" t="s">
        <v>3</v>
      </c>
      <c r="B166" s="11">
        <v>2010</v>
      </c>
      <c r="C166" s="11">
        <v>2500</v>
      </c>
      <c r="D166" s="11">
        <v>5.2789999999999999</v>
      </c>
      <c r="E166" s="11">
        <v>0</v>
      </c>
      <c r="F166" s="11">
        <f t="shared" si="3"/>
        <v>5.2789999999999999</v>
      </c>
      <c r="G166" s="19"/>
      <c r="H166" s="19"/>
      <c r="I166" s="19"/>
      <c r="J166" s="19"/>
    </row>
    <row r="167" spans="1:10" x14ac:dyDescent="0.25">
      <c r="A167" s="11" t="s">
        <v>3</v>
      </c>
      <c r="B167" s="11">
        <v>2011</v>
      </c>
      <c r="C167" s="11">
        <v>2500</v>
      </c>
      <c r="D167" s="11">
        <v>5.1870000000000003</v>
      </c>
      <c r="E167" s="11">
        <v>0</v>
      </c>
      <c r="F167" s="11">
        <f t="shared" si="3"/>
        <v>5.1870000000000003</v>
      </c>
      <c r="G167" s="19"/>
      <c r="H167" s="19"/>
      <c r="I167" s="19"/>
      <c r="J167" s="19"/>
    </row>
    <row r="168" spans="1:10" x14ac:dyDescent="0.25">
      <c r="A168" s="11" t="s">
        <v>3</v>
      </c>
      <c r="B168" s="11">
        <v>2012</v>
      </c>
      <c r="C168" s="11">
        <v>2500</v>
      </c>
      <c r="D168" s="11">
        <v>5.54</v>
      </c>
      <c r="E168" s="11">
        <v>0.222</v>
      </c>
      <c r="F168" s="11">
        <f t="shared" si="3"/>
        <v>5.7620000000000005</v>
      </c>
      <c r="G168" s="19"/>
      <c r="H168" s="19"/>
      <c r="I168" s="19"/>
      <c r="J168" s="19"/>
    </row>
    <row r="169" spans="1:10" x14ac:dyDescent="0.25">
      <c r="A169" s="11" t="s">
        <v>3</v>
      </c>
      <c r="B169" s="11">
        <v>2013</v>
      </c>
      <c r="C169" s="11">
        <v>2500</v>
      </c>
      <c r="D169" s="11">
        <v>5.3730000000000002</v>
      </c>
      <c r="E169" s="11">
        <v>0.19400000000000001</v>
      </c>
      <c r="F169" s="11">
        <f t="shared" si="3"/>
        <v>5.5670000000000002</v>
      </c>
      <c r="G169" s="19"/>
      <c r="H169" s="19"/>
      <c r="I169" s="19"/>
      <c r="J169" s="19"/>
    </row>
    <row r="170" spans="1:10" x14ac:dyDescent="0.25">
      <c r="A170" s="11" t="s">
        <v>3</v>
      </c>
      <c r="B170" s="11">
        <v>2014</v>
      </c>
      <c r="C170" s="11">
        <v>2500</v>
      </c>
      <c r="D170" s="11">
        <v>4.7009999999999996</v>
      </c>
      <c r="E170" s="11">
        <v>0.45300000000000001</v>
      </c>
      <c r="F170" s="11">
        <f t="shared" si="3"/>
        <v>5.1539999999999999</v>
      </c>
      <c r="G170" s="19"/>
      <c r="H170" s="19"/>
      <c r="I170" s="19"/>
      <c r="J170" s="19"/>
    </row>
    <row r="171" spans="1:10" x14ac:dyDescent="0.25">
      <c r="A171" s="11" t="s">
        <v>3</v>
      </c>
      <c r="B171" s="11">
        <v>2015</v>
      </c>
      <c r="C171" s="11">
        <v>2500</v>
      </c>
      <c r="D171" s="11">
        <v>4.0990000000000002</v>
      </c>
      <c r="E171" s="11">
        <v>0.253</v>
      </c>
      <c r="F171" s="11">
        <f t="shared" si="3"/>
        <v>4.3520000000000003</v>
      </c>
      <c r="G171" s="19"/>
      <c r="H171" s="19"/>
      <c r="I171" s="19"/>
      <c r="J171" s="19"/>
    </row>
    <row r="172" spans="1:10" x14ac:dyDescent="0.25">
      <c r="A172" s="11" t="s">
        <v>3</v>
      </c>
      <c r="B172" s="11">
        <v>2016</v>
      </c>
      <c r="C172" s="11">
        <v>2500</v>
      </c>
      <c r="D172" s="11">
        <v>4.7240000000000002</v>
      </c>
      <c r="E172" s="11">
        <v>0.16200000000000001</v>
      </c>
      <c r="F172" s="11">
        <f t="shared" si="3"/>
        <v>4.8860000000000001</v>
      </c>
      <c r="G172" s="19"/>
      <c r="H172" s="19"/>
      <c r="I172" s="19"/>
      <c r="J172" s="19"/>
    </row>
    <row r="173" spans="1:10" x14ac:dyDescent="0.25">
      <c r="A173" s="11" t="s">
        <v>3</v>
      </c>
      <c r="B173" s="11">
        <v>2017</v>
      </c>
      <c r="C173" s="11">
        <v>2500</v>
      </c>
      <c r="D173" s="11">
        <v>4.3310000000000004</v>
      </c>
      <c r="E173" s="11">
        <v>6.0999999999999999E-2</v>
      </c>
      <c r="F173" s="11">
        <f t="shared" si="3"/>
        <v>4.3920000000000003</v>
      </c>
      <c r="G173" s="19"/>
      <c r="H173" s="19"/>
      <c r="I173" s="19"/>
      <c r="J173" s="19"/>
    </row>
    <row r="174" spans="1:10" x14ac:dyDescent="0.25">
      <c r="A174" s="11" t="s">
        <v>3</v>
      </c>
      <c r="B174" s="11">
        <v>2018</v>
      </c>
      <c r="C174" s="11">
        <v>2500</v>
      </c>
      <c r="D174" s="12">
        <v>4.0090000000000003</v>
      </c>
      <c r="E174" s="12">
        <v>0</v>
      </c>
      <c r="F174" s="12">
        <v>4.0090000000000003</v>
      </c>
      <c r="G174" s="19"/>
      <c r="H174" s="19"/>
      <c r="I174" s="19"/>
      <c r="J174" s="19"/>
    </row>
    <row r="175" spans="1:10" s="3" customFormat="1" x14ac:dyDescent="0.25">
      <c r="A175" s="11" t="s">
        <v>3</v>
      </c>
      <c r="B175" s="11">
        <v>2019</v>
      </c>
      <c r="C175" s="11">
        <v>2500</v>
      </c>
      <c r="D175" s="12">
        <v>4.54</v>
      </c>
      <c r="E175" s="12">
        <v>3.9E-2</v>
      </c>
      <c r="F175" s="12">
        <f>D175+E175</f>
        <v>4.5789999999999997</v>
      </c>
      <c r="G175" s="14"/>
      <c r="H175" s="14"/>
      <c r="I175" s="14"/>
      <c r="J175" s="14"/>
    </row>
    <row r="176" spans="1:10" x14ac:dyDescent="0.25">
      <c r="A176" s="11" t="s">
        <v>4</v>
      </c>
      <c r="B176" s="11">
        <v>1991</v>
      </c>
      <c r="C176" s="11">
        <v>4430</v>
      </c>
      <c r="D176" s="11">
        <v>1.2529999999999999</v>
      </c>
      <c r="E176" s="11">
        <v>1.7999999999999999E-2</v>
      </c>
      <c r="F176" s="11">
        <f t="shared" si="3"/>
        <v>1.2709999999999999</v>
      </c>
      <c r="G176" s="19"/>
      <c r="H176" s="19"/>
      <c r="I176" s="19"/>
      <c r="J176" s="19"/>
    </row>
    <row r="177" spans="1:10" x14ac:dyDescent="0.25">
      <c r="A177" s="11" t="s">
        <v>4</v>
      </c>
      <c r="B177" s="11">
        <v>1992</v>
      </c>
      <c r="C177" s="11">
        <v>4430</v>
      </c>
      <c r="D177" s="11">
        <v>1.0349999999999999</v>
      </c>
      <c r="E177" s="11">
        <v>0.31900000000000001</v>
      </c>
      <c r="F177" s="11">
        <f t="shared" si="3"/>
        <v>1.3539999999999999</v>
      </c>
      <c r="G177" s="19"/>
      <c r="H177" s="19"/>
      <c r="I177" s="19"/>
      <c r="J177" s="19"/>
    </row>
    <row r="178" spans="1:10" s="3" customFormat="1" x14ac:dyDescent="0.25">
      <c r="A178" s="11" t="s">
        <v>4</v>
      </c>
      <c r="B178" s="11">
        <v>1993</v>
      </c>
      <c r="C178" s="11">
        <v>4430</v>
      </c>
      <c r="D178" s="11">
        <v>1.0860000000000001</v>
      </c>
      <c r="E178" s="11">
        <v>5.0999999999999997E-2</v>
      </c>
      <c r="F178" s="11">
        <f t="shared" si="3"/>
        <v>1.137</v>
      </c>
      <c r="G178" s="16"/>
      <c r="H178" s="16"/>
      <c r="I178" s="16"/>
      <c r="J178" s="16"/>
    </row>
    <row r="179" spans="1:10" s="3" customFormat="1" x14ac:dyDescent="0.25">
      <c r="A179" s="11" t="s">
        <v>4</v>
      </c>
      <c r="B179" s="11">
        <v>1994</v>
      </c>
      <c r="C179" s="11">
        <v>4430</v>
      </c>
      <c r="D179" s="11">
        <v>1.236</v>
      </c>
      <c r="E179" s="11">
        <v>0</v>
      </c>
      <c r="F179" s="11">
        <f t="shared" si="3"/>
        <v>1.236</v>
      </c>
      <c r="G179" s="8"/>
      <c r="H179" s="8"/>
      <c r="I179" s="8"/>
      <c r="J179" s="8"/>
    </row>
    <row r="180" spans="1:10" x14ac:dyDescent="0.25">
      <c r="A180" s="11" t="s">
        <v>4</v>
      </c>
      <c r="B180" s="11">
        <v>1995</v>
      </c>
      <c r="C180" s="11">
        <v>4430</v>
      </c>
      <c r="D180" s="11">
        <v>1.484</v>
      </c>
      <c r="E180" s="11">
        <v>0.11</v>
      </c>
      <c r="F180" s="11">
        <f t="shared" si="3"/>
        <v>1.5940000000000001</v>
      </c>
    </row>
    <row r="181" spans="1:10" x14ac:dyDescent="0.25">
      <c r="A181" s="11" t="s">
        <v>4</v>
      </c>
      <c r="B181" s="11">
        <v>1996</v>
      </c>
      <c r="C181" s="11">
        <v>4430</v>
      </c>
      <c r="D181" s="11">
        <v>1.56</v>
      </c>
      <c r="E181" s="11">
        <v>2.3E-2</v>
      </c>
      <c r="F181" s="11">
        <f t="shared" si="3"/>
        <v>1.583</v>
      </c>
    </row>
    <row r="182" spans="1:10" x14ac:dyDescent="0.25">
      <c r="A182" s="11" t="s">
        <v>4</v>
      </c>
      <c r="B182" s="11">
        <v>1997</v>
      </c>
      <c r="C182" s="11">
        <v>4430</v>
      </c>
      <c r="D182" s="11">
        <v>1.391</v>
      </c>
      <c r="E182" s="11">
        <v>4.0000000000000001E-3</v>
      </c>
      <c r="F182" s="11">
        <f t="shared" si="3"/>
        <v>1.395</v>
      </c>
    </row>
    <row r="183" spans="1:10" x14ac:dyDescent="0.25">
      <c r="A183" s="11" t="s">
        <v>4</v>
      </c>
      <c r="B183" s="11">
        <v>1998</v>
      </c>
      <c r="C183" s="11">
        <v>4430</v>
      </c>
      <c r="D183" s="11">
        <v>1.3220000000000001</v>
      </c>
      <c r="E183" s="11">
        <v>6.7000000000000004E-2</v>
      </c>
      <c r="F183" s="11">
        <f t="shared" si="3"/>
        <v>1.389</v>
      </c>
    </row>
    <row r="184" spans="1:10" x14ac:dyDescent="0.25">
      <c r="A184" s="11" t="s">
        <v>4</v>
      </c>
      <c r="B184" s="11">
        <v>1999</v>
      </c>
      <c r="C184" s="11">
        <v>4430</v>
      </c>
      <c r="D184" s="11">
        <v>1.1719999999999999</v>
      </c>
      <c r="E184" s="11">
        <v>0.16500000000000001</v>
      </c>
      <c r="F184" s="11">
        <f t="shared" si="3"/>
        <v>1.337</v>
      </c>
    </row>
    <row r="185" spans="1:10" x14ac:dyDescent="0.25">
      <c r="A185" s="11" t="s">
        <v>4</v>
      </c>
      <c r="B185" s="11">
        <v>2000</v>
      </c>
      <c r="C185" s="11">
        <v>4430</v>
      </c>
      <c r="D185" s="11">
        <v>1.222</v>
      </c>
      <c r="E185" s="11">
        <v>0.57399999999999995</v>
      </c>
      <c r="F185" s="11">
        <f t="shared" si="3"/>
        <v>1.7959999999999998</v>
      </c>
    </row>
    <row r="186" spans="1:10" x14ac:dyDescent="0.25">
      <c r="A186" s="11" t="s">
        <v>4</v>
      </c>
      <c r="B186" s="11">
        <v>2001</v>
      </c>
      <c r="C186" s="11">
        <v>4430</v>
      </c>
      <c r="D186" s="11">
        <v>1.1639999999999999</v>
      </c>
      <c r="E186" s="11">
        <v>1.6879999999999999</v>
      </c>
      <c r="F186" s="11">
        <f t="shared" si="3"/>
        <v>2.8519999999999999</v>
      </c>
    </row>
    <row r="187" spans="1:10" x14ac:dyDescent="0.25">
      <c r="A187" s="11" t="s">
        <v>4</v>
      </c>
      <c r="B187" s="11">
        <v>2002</v>
      </c>
      <c r="C187" s="11">
        <v>4430</v>
      </c>
      <c r="D187" s="11">
        <v>1.968</v>
      </c>
      <c r="E187" s="11">
        <v>2.5000000000000001E-2</v>
      </c>
      <c r="F187" s="11">
        <f t="shared" si="3"/>
        <v>1.9929999999999999</v>
      </c>
    </row>
    <row r="188" spans="1:10" x14ac:dyDescent="0.25">
      <c r="A188" s="11" t="s">
        <v>4</v>
      </c>
      <c r="B188" s="11">
        <v>2003</v>
      </c>
      <c r="C188" s="11">
        <v>4430</v>
      </c>
      <c r="D188" s="11">
        <v>1.968</v>
      </c>
      <c r="E188" s="11">
        <v>1.0999999999999999E-2</v>
      </c>
      <c r="F188" s="11">
        <f t="shared" si="3"/>
        <v>1.9789999999999999</v>
      </c>
    </row>
    <row r="189" spans="1:10" x14ac:dyDescent="0.25">
      <c r="A189" s="11" t="s">
        <v>4</v>
      </c>
      <c r="B189" s="11">
        <v>2004</v>
      </c>
      <c r="C189" s="11">
        <v>4430</v>
      </c>
      <c r="D189" s="11">
        <v>1.5740000000000001</v>
      </c>
      <c r="E189" s="11">
        <v>0</v>
      </c>
      <c r="F189" s="11">
        <f t="shared" si="3"/>
        <v>1.5740000000000001</v>
      </c>
    </row>
    <row r="190" spans="1:10" x14ac:dyDescent="0.25">
      <c r="A190" s="11" t="s">
        <v>4</v>
      </c>
      <c r="B190" s="11">
        <v>2005</v>
      </c>
      <c r="C190" s="11">
        <v>4430</v>
      </c>
      <c r="D190" s="11">
        <v>1.587</v>
      </c>
      <c r="E190" s="11">
        <v>4.8000000000000001E-2</v>
      </c>
      <c r="F190" s="11">
        <f t="shared" si="3"/>
        <v>1.635</v>
      </c>
    </row>
    <row r="191" spans="1:10" x14ac:dyDescent="0.25">
      <c r="A191" s="11" t="s">
        <v>4</v>
      </c>
      <c r="B191" s="11">
        <v>2006</v>
      </c>
      <c r="C191" s="11">
        <v>4430</v>
      </c>
      <c r="D191" s="11">
        <v>1.7050000000000001</v>
      </c>
      <c r="E191" s="11">
        <v>5.8000000000000003E-2</v>
      </c>
      <c r="F191" s="11">
        <f t="shared" si="3"/>
        <v>1.7630000000000001</v>
      </c>
    </row>
    <row r="192" spans="1:10" x14ac:dyDescent="0.25">
      <c r="A192" s="11" t="s">
        <v>4</v>
      </c>
      <c r="B192" s="11">
        <v>2007</v>
      </c>
      <c r="C192" s="11">
        <v>4430</v>
      </c>
      <c r="D192" s="11">
        <v>1.7050000000000001</v>
      </c>
      <c r="E192" s="11">
        <v>4.8000000000000001E-2</v>
      </c>
      <c r="F192" s="11">
        <f t="shared" si="3"/>
        <v>1.7530000000000001</v>
      </c>
    </row>
    <row r="193" spans="1:6" x14ac:dyDescent="0.25">
      <c r="A193" s="11" t="s">
        <v>4</v>
      </c>
      <c r="B193" s="11">
        <v>2008</v>
      </c>
      <c r="C193" s="11">
        <v>4430</v>
      </c>
      <c r="D193" s="11">
        <v>1.7350000000000001</v>
      </c>
      <c r="E193" s="11">
        <v>0</v>
      </c>
      <c r="F193" s="11">
        <f t="shared" si="3"/>
        <v>1.7350000000000001</v>
      </c>
    </row>
    <row r="194" spans="1:6" x14ac:dyDescent="0.25">
      <c r="A194" s="11" t="s">
        <v>4</v>
      </c>
      <c r="B194" s="11">
        <v>2009</v>
      </c>
      <c r="C194" s="11">
        <v>4430</v>
      </c>
      <c r="D194" s="11">
        <v>1.7789999999999999</v>
      </c>
      <c r="E194" s="11">
        <v>0</v>
      </c>
      <c r="F194" s="11">
        <f t="shared" si="3"/>
        <v>1.7789999999999999</v>
      </c>
    </row>
    <row r="195" spans="1:6" x14ac:dyDescent="0.25">
      <c r="A195" s="11" t="s">
        <v>4</v>
      </c>
      <c r="B195" s="11">
        <v>2010</v>
      </c>
      <c r="C195" s="11">
        <v>4430</v>
      </c>
      <c r="D195" s="11">
        <v>2.1549999999999998</v>
      </c>
      <c r="E195" s="11">
        <v>0</v>
      </c>
      <c r="F195" s="11">
        <f t="shared" si="3"/>
        <v>2.1549999999999998</v>
      </c>
    </row>
    <row r="196" spans="1:6" x14ac:dyDescent="0.25">
      <c r="A196" s="11" t="s">
        <v>4</v>
      </c>
      <c r="B196" s="11">
        <v>2011</v>
      </c>
      <c r="C196" s="11">
        <v>4430</v>
      </c>
      <c r="D196" s="11">
        <v>2.21</v>
      </c>
      <c r="E196" s="11">
        <v>0</v>
      </c>
      <c r="F196" s="11">
        <f t="shared" si="3"/>
        <v>2.21</v>
      </c>
    </row>
    <row r="197" spans="1:6" x14ac:dyDescent="0.25">
      <c r="A197" s="11" t="s">
        <v>4</v>
      </c>
      <c r="B197" s="11">
        <v>2012</v>
      </c>
      <c r="C197" s="11">
        <v>4430</v>
      </c>
      <c r="D197" s="11">
        <v>2.335</v>
      </c>
      <c r="E197" s="11">
        <v>0</v>
      </c>
      <c r="F197" s="11">
        <f t="shared" si="3"/>
        <v>2.335</v>
      </c>
    </row>
    <row r="198" spans="1:6" x14ac:dyDescent="0.25">
      <c r="A198" s="11" t="s">
        <v>4</v>
      </c>
      <c r="B198" s="11">
        <v>2013</v>
      </c>
      <c r="C198" s="11">
        <v>4430</v>
      </c>
      <c r="D198" s="11">
        <v>2.3980000000000001</v>
      </c>
      <c r="E198" s="11">
        <v>0</v>
      </c>
      <c r="F198" s="11">
        <f t="shared" si="3"/>
        <v>2.3980000000000001</v>
      </c>
    </row>
    <row r="199" spans="1:6" x14ac:dyDescent="0.25">
      <c r="A199" s="11" t="s">
        <v>4</v>
      </c>
      <c r="B199" s="11">
        <v>2014</v>
      </c>
      <c r="C199" s="11">
        <v>4430</v>
      </c>
      <c r="D199" s="11">
        <v>1.9039999999999999</v>
      </c>
      <c r="E199" s="11">
        <v>0</v>
      </c>
      <c r="F199" s="11">
        <f t="shared" si="3"/>
        <v>1.9039999999999999</v>
      </c>
    </row>
    <row r="200" spans="1:6" x14ac:dyDescent="0.25">
      <c r="A200" s="11" t="s">
        <v>4</v>
      </c>
      <c r="B200" s="11">
        <v>2015</v>
      </c>
      <c r="C200" s="11">
        <v>4430</v>
      </c>
      <c r="D200" s="11">
        <v>1.897</v>
      </c>
      <c r="E200" s="11">
        <v>0</v>
      </c>
      <c r="F200" s="11">
        <f t="shared" si="3"/>
        <v>1.897</v>
      </c>
    </row>
    <row r="201" spans="1:6" x14ac:dyDescent="0.25">
      <c r="A201" s="11" t="s">
        <v>4</v>
      </c>
      <c r="B201" s="11">
        <v>2016</v>
      </c>
      <c r="C201" s="11">
        <v>4430</v>
      </c>
      <c r="D201" s="11">
        <v>1.8340000000000001</v>
      </c>
      <c r="E201" s="11">
        <v>0</v>
      </c>
      <c r="F201" s="11">
        <f t="shared" si="3"/>
        <v>1.8340000000000001</v>
      </c>
    </row>
    <row r="202" spans="1:6" x14ac:dyDescent="0.25">
      <c r="A202" s="11" t="s">
        <v>4</v>
      </c>
      <c r="B202" s="11">
        <v>2017</v>
      </c>
      <c r="C202" s="11">
        <v>4430</v>
      </c>
      <c r="D202" s="11">
        <v>2.0030000000000001</v>
      </c>
      <c r="E202" s="11">
        <v>0</v>
      </c>
      <c r="F202" s="11">
        <f t="shared" si="3"/>
        <v>2.0030000000000001</v>
      </c>
    </row>
    <row r="203" spans="1:6" x14ac:dyDescent="0.25">
      <c r="A203" s="11" t="s">
        <v>4</v>
      </c>
      <c r="B203" s="11">
        <v>2018</v>
      </c>
      <c r="C203" s="11">
        <v>4430</v>
      </c>
      <c r="D203" s="11">
        <v>1.988</v>
      </c>
      <c r="E203" s="11">
        <v>0</v>
      </c>
      <c r="F203" s="12">
        <v>1.984</v>
      </c>
    </row>
    <row r="204" spans="1:6" x14ac:dyDescent="0.25">
      <c r="A204" s="11" t="s">
        <v>4</v>
      </c>
      <c r="B204" s="11">
        <v>2019</v>
      </c>
      <c r="C204" s="11">
        <v>4430</v>
      </c>
      <c r="D204" s="11">
        <v>1.9570000000000001</v>
      </c>
      <c r="E204" s="12">
        <v>0</v>
      </c>
      <c r="F204" s="12">
        <f>D204+E204</f>
        <v>1.9570000000000001</v>
      </c>
    </row>
    <row r="205" spans="1:6" x14ac:dyDescent="0.25">
      <c r="A205" s="11" t="s">
        <v>5</v>
      </c>
      <c r="B205" s="11">
        <v>1991</v>
      </c>
      <c r="C205" s="11">
        <v>4550</v>
      </c>
      <c r="D205" s="11">
        <v>28.541</v>
      </c>
      <c r="E205" s="11">
        <v>4.55</v>
      </c>
      <c r="F205" s="11">
        <f t="shared" si="3"/>
        <v>33.091000000000001</v>
      </c>
    </row>
    <row r="206" spans="1:6" x14ac:dyDescent="0.25">
      <c r="A206" s="11" t="s">
        <v>5</v>
      </c>
      <c r="B206" s="11">
        <v>1992</v>
      </c>
      <c r="C206" s="11">
        <v>4550</v>
      </c>
      <c r="D206" s="11">
        <v>31.977</v>
      </c>
      <c r="E206" s="11">
        <v>7.0629999999999997</v>
      </c>
      <c r="F206" s="11">
        <f t="shared" si="3"/>
        <v>39.04</v>
      </c>
    </row>
    <row r="207" spans="1:6" s="3" customFormat="1" x14ac:dyDescent="0.25">
      <c r="A207" s="11" t="s">
        <v>5</v>
      </c>
      <c r="B207" s="11">
        <v>1993</v>
      </c>
      <c r="C207" s="11">
        <v>4550</v>
      </c>
      <c r="D207" s="11">
        <v>29.963000000000001</v>
      </c>
      <c r="E207" s="11">
        <v>3.7970000000000002</v>
      </c>
      <c r="F207" s="11">
        <f t="shared" si="3"/>
        <v>33.76</v>
      </c>
    </row>
    <row r="208" spans="1:6" s="3" customFormat="1" x14ac:dyDescent="0.25">
      <c r="A208" s="11" t="s">
        <v>5</v>
      </c>
      <c r="B208" s="11">
        <v>1994</v>
      </c>
      <c r="C208" s="11">
        <v>4550</v>
      </c>
      <c r="D208" s="11">
        <v>35.420999999999999</v>
      </c>
      <c r="E208" s="11">
        <v>3.512</v>
      </c>
      <c r="F208" s="11">
        <f t="shared" si="3"/>
        <v>38.933</v>
      </c>
    </row>
    <row r="209" spans="1:10" x14ac:dyDescent="0.25">
      <c r="A209" s="11" t="s">
        <v>5</v>
      </c>
      <c r="B209" s="11">
        <v>1995</v>
      </c>
      <c r="C209" s="11">
        <v>4550</v>
      </c>
      <c r="D209" s="11">
        <v>35.420999999999999</v>
      </c>
      <c r="E209" s="11">
        <v>6.0880000000000001</v>
      </c>
      <c r="F209" s="11">
        <f t="shared" si="3"/>
        <v>41.509</v>
      </c>
      <c r="G209" s="19"/>
      <c r="H209" s="19"/>
      <c r="I209" s="19"/>
      <c r="J209" s="19"/>
    </row>
    <row r="210" spans="1:10" x14ac:dyDescent="0.25">
      <c r="A210" s="11" t="s">
        <v>5</v>
      </c>
      <c r="B210" s="11">
        <v>1996</v>
      </c>
      <c r="C210" s="11">
        <v>4550</v>
      </c>
      <c r="D210" s="11">
        <v>36.734000000000002</v>
      </c>
      <c r="E210" s="11">
        <v>6.5430000000000001</v>
      </c>
      <c r="F210" s="11">
        <f t="shared" si="3"/>
        <v>43.277000000000001</v>
      </c>
      <c r="G210" s="19"/>
      <c r="H210" s="19"/>
      <c r="I210" s="19"/>
      <c r="J210" s="19"/>
    </row>
    <row r="211" spans="1:10" x14ac:dyDescent="0.25">
      <c r="A211" s="11" t="s">
        <v>5</v>
      </c>
      <c r="B211" s="11">
        <v>1997</v>
      </c>
      <c r="C211" s="11">
        <v>4550</v>
      </c>
      <c r="D211" s="11">
        <v>36.734000000000002</v>
      </c>
      <c r="E211" s="11">
        <v>3.71</v>
      </c>
      <c r="F211" s="11">
        <f t="shared" si="3"/>
        <v>40.444000000000003</v>
      </c>
      <c r="G211" s="19"/>
      <c r="H211" s="19"/>
      <c r="I211" s="19"/>
      <c r="J211" s="19"/>
    </row>
    <row r="212" spans="1:10" x14ac:dyDescent="0.25">
      <c r="A212" s="11" t="s">
        <v>5</v>
      </c>
      <c r="B212" s="11">
        <v>1998</v>
      </c>
      <c r="C212" s="11">
        <v>4550</v>
      </c>
      <c r="D212" s="11">
        <v>36.774999999999999</v>
      </c>
      <c r="E212" s="11">
        <v>3.456</v>
      </c>
      <c r="F212" s="11">
        <f t="shared" si="3"/>
        <v>40.231000000000002</v>
      </c>
      <c r="G212" s="19"/>
      <c r="H212" s="19"/>
      <c r="I212" s="19"/>
      <c r="J212" s="19"/>
    </row>
    <row r="213" spans="1:10" x14ac:dyDescent="0.25">
      <c r="A213" s="11" t="s">
        <v>5</v>
      </c>
      <c r="B213" s="11">
        <v>1999</v>
      </c>
      <c r="C213" s="11">
        <v>4550</v>
      </c>
      <c r="D213" s="11">
        <v>39.917999999999999</v>
      </c>
      <c r="E213" s="11">
        <v>4.476</v>
      </c>
      <c r="F213" s="11">
        <f t="shared" si="3"/>
        <v>44.393999999999998</v>
      </c>
      <c r="G213" s="19"/>
      <c r="H213" s="19"/>
      <c r="I213" s="19"/>
      <c r="J213" s="19"/>
    </row>
    <row r="214" spans="1:10" x14ac:dyDescent="0.25">
      <c r="A214" s="11" t="s">
        <v>5</v>
      </c>
      <c r="B214" s="11">
        <v>2000</v>
      </c>
      <c r="C214" s="11">
        <v>4550</v>
      </c>
      <c r="D214" s="11">
        <v>40.447000000000003</v>
      </c>
      <c r="E214" s="11">
        <v>3.3460000000000001</v>
      </c>
      <c r="F214" s="11">
        <f t="shared" si="3"/>
        <v>43.793000000000006</v>
      </c>
      <c r="G214" s="19"/>
      <c r="H214" s="19"/>
      <c r="I214" s="19"/>
      <c r="J214" s="19"/>
    </row>
    <row r="215" spans="1:10" x14ac:dyDescent="0.25">
      <c r="A215" s="11" t="s">
        <v>5</v>
      </c>
      <c r="B215" s="11">
        <v>2001</v>
      </c>
      <c r="C215" s="11">
        <v>4550</v>
      </c>
      <c r="D215" s="11">
        <v>40.447000000000003</v>
      </c>
      <c r="E215" s="11">
        <v>3.3460000000000001</v>
      </c>
      <c r="F215" s="11">
        <f t="shared" si="3"/>
        <v>43.793000000000006</v>
      </c>
      <c r="G215" s="19"/>
      <c r="H215" s="19"/>
      <c r="I215" s="19"/>
      <c r="J215" s="19"/>
    </row>
    <row r="216" spans="1:10" x14ac:dyDescent="0.25">
      <c r="A216" s="11" t="s">
        <v>5</v>
      </c>
      <c r="B216" s="11">
        <v>2002</v>
      </c>
      <c r="C216" s="11">
        <v>4550</v>
      </c>
      <c r="D216" s="11">
        <v>40.311</v>
      </c>
      <c r="E216" s="11">
        <v>3.8559999999999999</v>
      </c>
      <c r="F216" s="11">
        <f t="shared" si="3"/>
        <v>44.167000000000002</v>
      </c>
      <c r="G216" s="19"/>
      <c r="H216" s="19"/>
      <c r="I216" s="19"/>
      <c r="J216" s="19"/>
    </row>
    <row r="217" spans="1:10" x14ac:dyDescent="0.25">
      <c r="A217" s="11" t="s">
        <v>5</v>
      </c>
      <c r="B217" s="11">
        <v>2003</v>
      </c>
      <c r="C217" s="11">
        <v>4550</v>
      </c>
      <c r="D217" s="11">
        <v>40.814</v>
      </c>
      <c r="E217" s="11">
        <v>6.7839999999999998</v>
      </c>
      <c r="F217" s="11">
        <f t="shared" si="3"/>
        <v>47.597999999999999</v>
      </c>
      <c r="G217" s="19"/>
      <c r="H217" s="19"/>
      <c r="I217" s="19"/>
      <c r="J217" s="19"/>
    </row>
    <row r="218" spans="1:10" x14ac:dyDescent="0.25">
      <c r="A218" s="11" t="s">
        <v>5</v>
      </c>
      <c r="B218" s="11">
        <v>2004</v>
      </c>
      <c r="C218" s="11">
        <v>4550</v>
      </c>
      <c r="D218" s="11">
        <v>41.258000000000003</v>
      </c>
      <c r="E218" s="11">
        <v>8.7669999999999995</v>
      </c>
      <c r="F218" s="11">
        <f t="shared" si="3"/>
        <v>50.025000000000006</v>
      </c>
      <c r="G218" s="19"/>
      <c r="H218" s="19"/>
      <c r="I218" s="19"/>
      <c r="J218" s="19"/>
    </row>
    <row r="219" spans="1:10" x14ac:dyDescent="0.25">
      <c r="A219" s="11" t="s">
        <v>5</v>
      </c>
      <c r="B219" s="11">
        <v>2005</v>
      </c>
      <c r="C219" s="11">
        <v>4550</v>
      </c>
      <c r="D219" s="11">
        <v>37.182000000000002</v>
      </c>
      <c r="E219" s="11">
        <v>7.399</v>
      </c>
      <c r="F219" s="11">
        <f t="shared" si="3"/>
        <v>44.581000000000003</v>
      </c>
      <c r="G219" s="19"/>
      <c r="H219" s="19"/>
      <c r="I219" s="19"/>
      <c r="J219" s="19"/>
    </row>
    <row r="220" spans="1:10" x14ac:dyDescent="0.25">
      <c r="A220" s="11" t="s">
        <v>5</v>
      </c>
      <c r="B220" s="11">
        <v>2006</v>
      </c>
      <c r="C220" s="11">
        <v>4550</v>
      </c>
      <c r="D220" s="11">
        <v>38.682000000000002</v>
      </c>
      <c r="E220" s="11">
        <v>5.2329999999999997</v>
      </c>
      <c r="F220" s="11">
        <f t="shared" si="3"/>
        <v>43.914999999999999</v>
      </c>
      <c r="G220" s="19"/>
      <c r="H220" s="19"/>
      <c r="I220" s="19"/>
      <c r="J220" s="19"/>
    </row>
    <row r="221" spans="1:10" x14ac:dyDescent="0.25">
      <c r="A221" s="11" t="s">
        <v>5</v>
      </c>
      <c r="B221" s="11">
        <v>2007</v>
      </c>
      <c r="C221" s="11">
        <v>4550</v>
      </c>
      <c r="D221" s="11">
        <v>38.682000000000002</v>
      </c>
      <c r="E221" s="11">
        <v>9.4499999999999993</v>
      </c>
      <c r="F221" s="11">
        <f t="shared" si="3"/>
        <v>48.132000000000005</v>
      </c>
      <c r="G221" s="19"/>
      <c r="H221" s="19"/>
      <c r="I221" s="19"/>
      <c r="J221" s="19"/>
    </row>
    <row r="222" spans="1:10" x14ac:dyDescent="0.25">
      <c r="A222" s="11" t="s">
        <v>5</v>
      </c>
      <c r="B222" s="11">
        <v>2008</v>
      </c>
      <c r="C222" s="11">
        <v>4550</v>
      </c>
      <c r="D222" s="11">
        <v>39.837000000000003</v>
      </c>
      <c r="E222" s="11">
        <v>24.074999999999999</v>
      </c>
      <c r="F222" s="11">
        <f t="shared" si="3"/>
        <v>63.912000000000006</v>
      </c>
      <c r="G222" s="19"/>
      <c r="H222" s="19"/>
      <c r="I222" s="19"/>
      <c r="J222" s="19"/>
    </row>
    <row r="223" spans="1:10" x14ac:dyDescent="0.25">
      <c r="A223" s="11" t="s">
        <v>5</v>
      </c>
      <c r="B223" s="11">
        <v>2009</v>
      </c>
      <c r="C223" s="11">
        <v>4550</v>
      </c>
      <c r="D223" s="11">
        <v>39.837000000000003</v>
      </c>
      <c r="E223" s="11">
        <v>24.076000000000001</v>
      </c>
      <c r="F223" s="11">
        <f t="shared" si="3"/>
        <v>63.913000000000004</v>
      </c>
      <c r="G223" s="19"/>
      <c r="H223" s="19"/>
      <c r="I223" s="19"/>
      <c r="J223" s="19"/>
    </row>
    <row r="224" spans="1:10" x14ac:dyDescent="0.25">
      <c r="A224" s="11" t="s">
        <v>5</v>
      </c>
      <c r="B224" s="11">
        <v>2010</v>
      </c>
      <c r="C224" s="11">
        <v>4550</v>
      </c>
      <c r="D224" s="11">
        <v>39.837000000000003</v>
      </c>
      <c r="E224" s="11">
        <v>17.556999999999999</v>
      </c>
      <c r="F224" s="11">
        <f t="shared" si="3"/>
        <v>57.394000000000005</v>
      </c>
      <c r="G224" s="19"/>
      <c r="H224" s="19"/>
      <c r="I224" s="19"/>
      <c r="J224" s="19"/>
    </row>
    <row r="225" spans="1:10" x14ac:dyDescent="0.25">
      <c r="A225" s="11" t="s">
        <v>5</v>
      </c>
      <c r="B225" s="11">
        <v>2011</v>
      </c>
      <c r="C225" s="11">
        <v>4550</v>
      </c>
      <c r="D225" s="11">
        <v>37.24</v>
      </c>
      <c r="E225" s="11">
        <v>11.018000000000001</v>
      </c>
      <c r="F225" s="11">
        <f t="shared" si="3"/>
        <v>48.258000000000003</v>
      </c>
      <c r="G225" s="19"/>
      <c r="H225" s="19"/>
      <c r="I225" s="19"/>
      <c r="J225" s="19"/>
    </row>
    <row r="226" spans="1:10" x14ac:dyDescent="0.25">
      <c r="A226" s="11" t="s">
        <v>5</v>
      </c>
      <c r="B226" s="11">
        <v>2012</v>
      </c>
      <c r="C226" s="11">
        <v>4550</v>
      </c>
      <c r="D226" s="11">
        <v>37.24</v>
      </c>
      <c r="E226" s="11">
        <v>25.013000000000002</v>
      </c>
      <c r="F226" s="11">
        <f t="shared" si="3"/>
        <v>62.253</v>
      </c>
      <c r="G226" s="19"/>
      <c r="H226" s="19"/>
      <c r="I226" s="19"/>
      <c r="J226" s="19"/>
    </row>
    <row r="227" spans="1:10" x14ac:dyDescent="0.25">
      <c r="A227" s="11" t="s">
        <v>5</v>
      </c>
      <c r="B227" s="11">
        <v>2013</v>
      </c>
      <c r="C227" s="11">
        <v>4550</v>
      </c>
      <c r="D227" s="11">
        <v>37.24</v>
      </c>
      <c r="E227" s="11">
        <v>45.619</v>
      </c>
      <c r="F227" s="11">
        <f t="shared" ref="F227:F296" si="4">SUM(D227,E227)</f>
        <v>82.859000000000009</v>
      </c>
      <c r="G227" s="19"/>
      <c r="H227" s="19"/>
      <c r="I227" s="19"/>
      <c r="J227" s="19"/>
    </row>
    <row r="228" spans="1:10" x14ac:dyDescent="0.25">
      <c r="A228" s="11" t="s">
        <v>5</v>
      </c>
      <c r="B228" s="11">
        <v>2014</v>
      </c>
      <c r="C228" s="11">
        <v>4550</v>
      </c>
      <c r="D228" s="11">
        <v>34.125999999999998</v>
      </c>
      <c r="E228" s="11">
        <v>47.518000000000001</v>
      </c>
      <c r="F228" s="11">
        <f t="shared" si="4"/>
        <v>81.644000000000005</v>
      </c>
      <c r="G228" s="19"/>
      <c r="H228" s="19"/>
      <c r="I228" s="19"/>
      <c r="J228" s="19"/>
    </row>
    <row r="229" spans="1:10" x14ac:dyDescent="0.25">
      <c r="A229" s="11" t="s">
        <v>5</v>
      </c>
      <c r="B229" s="11">
        <v>2015</v>
      </c>
      <c r="C229" s="11">
        <v>4550</v>
      </c>
      <c r="D229" s="11">
        <v>32.348999999999997</v>
      </c>
      <c r="E229" s="11">
        <v>7.4509999999999996</v>
      </c>
      <c r="F229" s="11">
        <f t="shared" si="4"/>
        <v>39.799999999999997</v>
      </c>
      <c r="G229" s="19"/>
      <c r="H229" s="19"/>
      <c r="I229" s="19"/>
      <c r="J229" s="19"/>
    </row>
    <row r="230" spans="1:10" x14ac:dyDescent="0.25">
      <c r="A230" s="11" t="s">
        <v>5</v>
      </c>
      <c r="B230" s="11">
        <v>2016</v>
      </c>
      <c r="C230" s="11">
        <v>4550</v>
      </c>
      <c r="D230" s="11">
        <v>31.927</v>
      </c>
      <c r="E230" s="11">
        <v>39.756999999999998</v>
      </c>
      <c r="F230" s="11">
        <f t="shared" si="4"/>
        <v>71.683999999999997</v>
      </c>
      <c r="G230" s="19"/>
      <c r="H230" s="19"/>
      <c r="I230" s="19"/>
      <c r="J230" s="19"/>
    </row>
    <row r="231" spans="1:10" x14ac:dyDescent="0.25">
      <c r="A231" s="11" t="s">
        <v>5</v>
      </c>
      <c r="B231" s="11">
        <v>2017</v>
      </c>
      <c r="C231" s="11">
        <v>4550</v>
      </c>
      <c r="D231" s="11">
        <v>29.222999999999999</v>
      </c>
      <c r="E231" s="11">
        <v>89.954999999999998</v>
      </c>
      <c r="F231" s="11">
        <f t="shared" si="4"/>
        <v>119.178</v>
      </c>
      <c r="G231" s="19"/>
      <c r="H231" s="19"/>
      <c r="I231" s="19"/>
      <c r="J231" s="19"/>
    </row>
    <row r="232" spans="1:10" x14ac:dyDescent="0.25">
      <c r="A232" s="11" t="s">
        <v>5</v>
      </c>
      <c r="B232" s="11">
        <v>2018</v>
      </c>
      <c r="C232" s="11">
        <v>4550</v>
      </c>
      <c r="D232" s="11">
        <v>30.568000000000001</v>
      </c>
      <c r="E232" s="11">
        <v>155.376</v>
      </c>
      <c r="F232" s="11">
        <v>185.94399999999999</v>
      </c>
      <c r="G232" s="19"/>
      <c r="H232" s="19"/>
      <c r="I232" s="19"/>
      <c r="J232" s="19"/>
    </row>
    <row r="233" spans="1:10" x14ac:dyDescent="0.25">
      <c r="A233" s="11" t="s">
        <v>5</v>
      </c>
      <c r="B233" s="11">
        <v>2019</v>
      </c>
      <c r="C233" s="11">
        <v>4550</v>
      </c>
      <c r="D233" s="11">
        <v>30.707000000000001</v>
      </c>
      <c r="E233" s="12">
        <v>143.82499999999999</v>
      </c>
      <c r="F233" s="12">
        <f>D233+E233</f>
        <v>174.53199999999998</v>
      </c>
      <c r="G233" s="19"/>
      <c r="H233" s="19"/>
      <c r="I233" s="19"/>
      <c r="J233" s="19"/>
    </row>
    <row r="234" spans="1:10" x14ac:dyDescent="0.25">
      <c r="A234" s="11" t="s">
        <v>6</v>
      </c>
      <c r="B234" s="11">
        <v>1991</v>
      </c>
      <c r="C234" s="11">
        <v>3160</v>
      </c>
      <c r="D234" s="11">
        <v>6.71</v>
      </c>
      <c r="E234" s="11">
        <v>3.5000000000000003E-2</v>
      </c>
      <c r="F234" s="11">
        <f t="shared" si="4"/>
        <v>6.7450000000000001</v>
      </c>
      <c r="G234" s="19"/>
      <c r="H234" s="19"/>
      <c r="I234" s="19"/>
      <c r="J234" s="19"/>
    </row>
    <row r="235" spans="1:10" x14ac:dyDescent="0.25">
      <c r="A235" s="11" t="s">
        <v>6</v>
      </c>
      <c r="B235" s="11">
        <v>1992</v>
      </c>
      <c r="C235" s="11">
        <v>3160</v>
      </c>
      <c r="D235" s="11">
        <v>6.36</v>
      </c>
      <c r="E235" s="11">
        <v>1.0999999999999999E-2</v>
      </c>
      <c r="F235" s="11">
        <f t="shared" si="4"/>
        <v>6.3710000000000004</v>
      </c>
      <c r="G235" s="19"/>
      <c r="H235" s="19"/>
      <c r="I235" s="19"/>
      <c r="J235" s="19"/>
    </row>
    <row r="236" spans="1:10" s="3" customFormat="1" x14ac:dyDescent="0.25">
      <c r="A236" s="11" t="s">
        <v>6</v>
      </c>
      <c r="B236" s="11">
        <v>1993</v>
      </c>
      <c r="C236" s="11">
        <v>3160</v>
      </c>
      <c r="D236" s="11">
        <v>6.4509999999999996</v>
      </c>
      <c r="E236" s="11">
        <v>3.2000000000000001E-2</v>
      </c>
      <c r="F236" s="11">
        <f t="shared" si="4"/>
        <v>6.4829999999999997</v>
      </c>
      <c r="G236" s="16"/>
      <c r="H236" s="16"/>
      <c r="I236" s="16"/>
      <c r="J236" s="16"/>
    </row>
    <row r="237" spans="1:10" s="3" customFormat="1" x14ac:dyDescent="0.25">
      <c r="A237" s="11" t="s">
        <v>6</v>
      </c>
      <c r="B237" s="11">
        <v>1994</v>
      </c>
      <c r="C237" s="11">
        <v>3160</v>
      </c>
      <c r="D237" s="11">
        <v>6.4269999999999996</v>
      </c>
      <c r="E237" s="11">
        <v>0.121</v>
      </c>
      <c r="F237" s="11">
        <f t="shared" si="4"/>
        <v>6.548</v>
      </c>
      <c r="G237" s="8"/>
      <c r="H237" s="8"/>
      <c r="I237" s="8"/>
      <c r="J237" s="8"/>
    </row>
    <row r="238" spans="1:10" x14ac:dyDescent="0.25">
      <c r="A238" s="11" t="s">
        <v>6</v>
      </c>
      <c r="B238" s="11">
        <v>1995</v>
      </c>
      <c r="C238" s="11">
        <v>3160</v>
      </c>
      <c r="D238" s="11">
        <v>6.6440000000000001</v>
      </c>
      <c r="E238" s="11">
        <v>0</v>
      </c>
      <c r="F238" s="11">
        <f t="shared" si="4"/>
        <v>6.6440000000000001</v>
      </c>
    </row>
    <row r="239" spans="1:10" x14ac:dyDescent="0.25">
      <c r="A239" s="11" t="s">
        <v>6</v>
      </c>
      <c r="B239" s="11">
        <v>1996</v>
      </c>
      <c r="C239" s="11">
        <v>3160</v>
      </c>
      <c r="D239" s="11">
        <v>8.5860000000000003</v>
      </c>
      <c r="E239" s="11">
        <v>4.4999999999999998E-2</v>
      </c>
      <c r="F239" s="11">
        <f t="shared" si="4"/>
        <v>8.6310000000000002</v>
      </c>
    </row>
    <row r="240" spans="1:10" x14ac:dyDescent="0.25">
      <c r="A240" s="11" t="s">
        <v>6</v>
      </c>
      <c r="B240" s="11">
        <v>1997</v>
      </c>
      <c r="C240" s="11">
        <v>3160</v>
      </c>
      <c r="D240" s="11">
        <v>8.6379999999999999</v>
      </c>
      <c r="E240" s="11">
        <v>0</v>
      </c>
      <c r="F240" s="11">
        <f t="shared" si="4"/>
        <v>8.6379999999999999</v>
      </c>
    </row>
    <row r="241" spans="1:6" x14ac:dyDescent="0.25">
      <c r="A241" s="11" t="s">
        <v>6</v>
      </c>
      <c r="B241" s="11">
        <v>1998</v>
      </c>
      <c r="C241" s="11">
        <v>3160</v>
      </c>
      <c r="D241" s="11">
        <v>6.93</v>
      </c>
      <c r="E241" s="11">
        <v>0</v>
      </c>
      <c r="F241" s="11">
        <f t="shared" si="4"/>
        <v>6.93</v>
      </c>
    </row>
    <row r="242" spans="1:6" x14ac:dyDescent="0.25">
      <c r="A242" s="11" t="s">
        <v>6</v>
      </c>
      <c r="B242" s="11">
        <v>1999</v>
      </c>
      <c r="C242" s="11">
        <v>3160</v>
      </c>
      <c r="D242" s="11">
        <v>6.93</v>
      </c>
      <c r="E242" s="11">
        <v>0</v>
      </c>
      <c r="F242" s="11">
        <f t="shared" si="4"/>
        <v>6.93</v>
      </c>
    </row>
    <row r="243" spans="1:6" x14ac:dyDescent="0.25">
      <c r="A243" s="11" t="s">
        <v>6</v>
      </c>
      <c r="B243" s="11">
        <v>2000</v>
      </c>
      <c r="C243" s="11">
        <v>3160</v>
      </c>
      <c r="D243" s="11">
        <v>5.9429999999999996</v>
      </c>
      <c r="E243" s="11">
        <v>0</v>
      </c>
      <c r="F243" s="11">
        <f t="shared" si="4"/>
        <v>5.9429999999999996</v>
      </c>
    </row>
    <row r="244" spans="1:6" x14ac:dyDescent="0.25">
      <c r="A244" s="11" t="s">
        <v>6</v>
      </c>
      <c r="B244" s="11">
        <v>2001</v>
      </c>
      <c r="C244" s="11">
        <v>3160</v>
      </c>
      <c r="D244" s="11">
        <v>5.9429999999999996</v>
      </c>
      <c r="E244" s="11">
        <v>0</v>
      </c>
      <c r="F244" s="11">
        <f t="shared" si="4"/>
        <v>5.9429999999999996</v>
      </c>
    </row>
    <row r="245" spans="1:6" x14ac:dyDescent="0.25">
      <c r="A245" s="11" t="s">
        <v>6</v>
      </c>
      <c r="B245" s="11">
        <v>2002</v>
      </c>
      <c r="C245" s="11">
        <v>3160</v>
      </c>
      <c r="D245" s="11">
        <v>5.7270000000000003</v>
      </c>
      <c r="E245" s="11">
        <v>0</v>
      </c>
      <c r="F245" s="11">
        <f t="shared" si="4"/>
        <v>5.7270000000000003</v>
      </c>
    </row>
    <row r="246" spans="1:6" x14ac:dyDescent="0.25">
      <c r="A246" s="11" t="s">
        <v>6</v>
      </c>
      <c r="B246" s="11">
        <v>2003</v>
      </c>
      <c r="C246" s="11">
        <v>3160</v>
      </c>
      <c r="D246" s="11">
        <v>5.7270000000000003</v>
      </c>
      <c r="E246" s="11">
        <v>0</v>
      </c>
      <c r="F246" s="11">
        <f t="shared" si="4"/>
        <v>5.7270000000000003</v>
      </c>
    </row>
    <row r="247" spans="1:6" x14ac:dyDescent="0.25">
      <c r="A247" s="11" t="s">
        <v>6</v>
      </c>
      <c r="B247" s="11">
        <v>2004</v>
      </c>
      <c r="C247" s="11">
        <v>3160</v>
      </c>
      <c r="D247" s="11">
        <v>7.282</v>
      </c>
      <c r="E247" s="11">
        <v>6.6000000000000003E-2</v>
      </c>
      <c r="F247" s="11">
        <f t="shared" si="4"/>
        <v>7.3479999999999999</v>
      </c>
    </row>
    <row r="248" spans="1:6" x14ac:dyDescent="0.25">
      <c r="A248" s="11" t="s">
        <v>6</v>
      </c>
      <c r="B248" s="11">
        <v>2005</v>
      </c>
      <c r="C248" s="11">
        <v>3160</v>
      </c>
      <c r="D248" s="11">
        <v>7.282</v>
      </c>
      <c r="E248" s="11">
        <v>0</v>
      </c>
      <c r="F248" s="11">
        <f t="shared" si="4"/>
        <v>7.282</v>
      </c>
    </row>
    <row r="249" spans="1:6" x14ac:dyDescent="0.25">
      <c r="A249" s="11" t="s">
        <v>6</v>
      </c>
      <c r="B249" s="11">
        <v>2006</v>
      </c>
      <c r="C249" s="11">
        <v>3160</v>
      </c>
      <c r="D249" s="11">
        <v>7.282</v>
      </c>
      <c r="E249" s="11">
        <v>0</v>
      </c>
      <c r="F249" s="11">
        <f t="shared" si="4"/>
        <v>7.282</v>
      </c>
    </row>
    <row r="250" spans="1:6" x14ac:dyDescent="0.25">
      <c r="A250" s="11" t="s">
        <v>6</v>
      </c>
      <c r="B250" s="11">
        <v>2007</v>
      </c>
      <c r="C250" s="11">
        <v>3160</v>
      </c>
      <c r="D250" s="11">
        <v>7.282</v>
      </c>
      <c r="E250" s="11">
        <v>0</v>
      </c>
      <c r="F250" s="11">
        <f t="shared" si="4"/>
        <v>7.282</v>
      </c>
    </row>
    <row r="251" spans="1:6" x14ac:dyDescent="0.25">
      <c r="A251" s="11" t="s">
        <v>6</v>
      </c>
      <c r="B251" s="11">
        <v>2008</v>
      </c>
      <c r="C251" s="11">
        <v>3160</v>
      </c>
      <c r="D251" s="11">
        <v>8.5180000000000007</v>
      </c>
      <c r="E251" s="11">
        <v>0</v>
      </c>
      <c r="F251" s="11">
        <f t="shared" si="4"/>
        <v>8.5180000000000007</v>
      </c>
    </row>
    <row r="252" spans="1:6" x14ac:dyDescent="0.25">
      <c r="A252" s="11" t="s">
        <v>6</v>
      </c>
      <c r="B252" s="11">
        <v>2009</v>
      </c>
      <c r="C252" s="11">
        <v>3160</v>
      </c>
      <c r="D252" s="11">
        <v>8.5180000000000007</v>
      </c>
      <c r="E252" s="11">
        <v>0</v>
      </c>
      <c r="F252" s="11">
        <f t="shared" si="4"/>
        <v>8.5180000000000007</v>
      </c>
    </row>
    <row r="253" spans="1:6" x14ac:dyDescent="0.25">
      <c r="A253" s="11" t="s">
        <v>6</v>
      </c>
      <c r="B253" s="11">
        <v>2010</v>
      </c>
      <c r="C253" s="11">
        <v>3160</v>
      </c>
      <c r="D253" s="11">
        <v>10.032</v>
      </c>
      <c r="E253" s="11">
        <v>0.216</v>
      </c>
      <c r="F253" s="11">
        <f t="shared" si="4"/>
        <v>10.247999999999999</v>
      </c>
    </row>
    <row r="254" spans="1:6" x14ac:dyDescent="0.25">
      <c r="A254" s="11" t="s">
        <v>6</v>
      </c>
      <c r="B254" s="11">
        <v>2011</v>
      </c>
      <c r="C254" s="11">
        <v>3160</v>
      </c>
      <c r="D254" s="11">
        <v>10.095000000000001</v>
      </c>
      <c r="E254" s="11">
        <v>0.14699999999999999</v>
      </c>
      <c r="F254" s="11">
        <f t="shared" si="4"/>
        <v>10.242000000000001</v>
      </c>
    </row>
    <row r="255" spans="1:6" x14ac:dyDescent="0.25">
      <c r="A255" s="11" t="s">
        <v>6</v>
      </c>
      <c r="B255" s="11">
        <v>2012</v>
      </c>
      <c r="C255" s="11">
        <v>3160</v>
      </c>
      <c r="D255" s="11">
        <v>8.7270000000000003</v>
      </c>
      <c r="E255" s="11">
        <v>0</v>
      </c>
      <c r="F255" s="11">
        <f t="shared" si="4"/>
        <v>8.7270000000000003</v>
      </c>
    </row>
    <row r="256" spans="1:6" x14ac:dyDescent="0.25">
      <c r="A256" s="11" t="s">
        <v>6</v>
      </c>
      <c r="B256" s="11">
        <v>2013</v>
      </c>
      <c r="C256" s="11">
        <v>3160</v>
      </c>
      <c r="D256" s="11">
        <v>8.9629999999999992</v>
      </c>
      <c r="E256" s="11">
        <v>0</v>
      </c>
      <c r="F256" s="11">
        <f t="shared" si="4"/>
        <v>8.9629999999999992</v>
      </c>
    </row>
    <row r="257" spans="1:6" x14ac:dyDescent="0.25">
      <c r="A257" s="11" t="s">
        <v>6</v>
      </c>
      <c r="B257" s="11">
        <v>2014</v>
      </c>
      <c r="C257" s="11">
        <v>3160</v>
      </c>
      <c r="D257" s="11">
        <v>8.0549999999999997</v>
      </c>
      <c r="E257" s="11">
        <v>0</v>
      </c>
      <c r="F257" s="11">
        <f t="shared" si="4"/>
        <v>8.0549999999999997</v>
      </c>
    </row>
    <row r="258" spans="1:6" x14ac:dyDescent="0.25">
      <c r="A258" s="11" t="s">
        <v>6</v>
      </c>
      <c r="B258" s="11">
        <v>2015</v>
      </c>
      <c r="C258" s="11">
        <v>3160</v>
      </c>
      <c r="D258" s="11">
        <v>8.0220000000000002</v>
      </c>
      <c r="E258" s="11">
        <v>0</v>
      </c>
      <c r="F258" s="11">
        <f t="shared" si="4"/>
        <v>8.0220000000000002</v>
      </c>
    </row>
    <row r="259" spans="1:6" x14ac:dyDescent="0.25">
      <c r="A259" s="11" t="s">
        <v>6</v>
      </c>
      <c r="B259" s="11">
        <v>2016</v>
      </c>
      <c r="C259" s="11">
        <v>3160</v>
      </c>
      <c r="D259" s="11">
        <v>7.7560000000000002</v>
      </c>
      <c r="E259" s="11">
        <v>0</v>
      </c>
      <c r="F259" s="11">
        <f t="shared" si="4"/>
        <v>7.7560000000000002</v>
      </c>
    </row>
    <row r="260" spans="1:6" x14ac:dyDescent="0.25">
      <c r="A260" s="11" t="s">
        <v>6</v>
      </c>
      <c r="B260" s="11">
        <v>2017</v>
      </c>
      <c r="C260" s="11">
        <v>3160</v>
      </c>
      <c r="D260" s="11">
        <v>8.1289999999999996</v>
      </c>
      <c r="E260" s="11">
        <v>0</v>
      </c>
      <c r="F260" s="11">
        <f t="shared" si="4"/>
        <v>8.1289999999999996</v>
      </c>
    </row>
    <row r="261" spans="1:6" x14ac:dyDescent="0.25">
      <c r="A261" s="11" t="s">
        <v>6</v>
      </c>
      <c r="B261" s="11">
        <v>2018</v>
      </c>
      <c r="C261" s="11">
        <v>3160</v>
      </c>
      <c r="D261" s="11">
        <v>8.0739999999999998</v>
      </c>
      <c r="E261" s="11">
        <v>0.21199999999999999</v>
      </c>
      <c r="F261" s="11">
        <v>8.2859999999999996</v>
      </c>
    </row>
    <row r="262" spans="1:6" x14ac:dyDescent="0.25">
      <c r="A262" s="11" t="s">
        <v>6</v>
      </c>
      <c r="B262" s="11">
        <v>2019</v>
      </c>
      <c r="C262" s="11">
        <v>3160</v>
      </c>
      <c r="D262" s="11">
        <v>8.0739999999999998</v>
      </c>
      <c r="E262" s="12">
        <v>0.16700000000000001</v>
      </c>
      <c r="F262" s="12">
        <f>D262+E262</f>
        <v>8.2409999999999997</v>
      </c>
    </row>
    <row r="263" spans="1:6" x14ac:dyDescent="0.25">
      <c r="A263" s="11" t="s">
        <v>7</v>
      </c>
      <c r="B263" s="11">
        <v>1991</v>
      </c>
      <c r="C263" s="11">
        <v>4530</v>
      </c>
      <c r="D263" s="11">
        <v>2.9849999999999999</v>
      </c>
      <c r="E263" s="11">
        <v>0.113</v>
      </c>
      <c r="F263" s="11">
        <f t="shared" si="4"/>
        <v>3.0979999999999999</v>
      </c>
    </row>
    <row r="264" spans="1:6" x14ac:dyDescent="0.25">
      <c r="A264" s="11" t="s">
        <v>7</v>
      </c>
      <c r="B264" s="11">
        <v>1992</v>
      </c>
      <c r="C264" s="11">
        <v>4530</v>
      </c>
      <c r="D264" s="11">
        <v>3.4340000000000002</v>
      </c>
      <c r="E264" s="11">
        <v>0.18099999999999999</v>
      </c>
      <c r="F264" s="11">
        <f t="shared" si="4"/>
        <v>3.6150000000000002</v>
      </c>
    </row>
    <row r="265" spans="1:6" s="3" customFormat="1" x14ac:dyDescent="0.25">
      <c r="A265" s="11" t="s">
        <v>7</v>
      </c>
      <c r="B265" s="11">
        <v>1993</v>
      </c>
      <c r="C265" s="11">
        <v>4530</v>
      </c>
      <c r="D265" s="11">
        <v>3.3180000000000001</v>
      </c>
      <c r="E265" s="11">
        <v>0.152</v>
      </c>
      <c r="F265" s="11">
        <f t="shared" si="4"/>
        <v>3.47</v>
      </c>
    </row>
    <row r="266" spans="1:6" s="3" customFormat="1" x14ac:dyDescent="0.25">
      <c r="A266" s="11" t="s">
        <v>7</v>
      </c>
      <c r="B266" s="11">
        <v>1994</v>
      </c>
      <c r="C266" s="11">
        <v>4530</v>
      </c>
      <c r="D266" s="11">
        <v>4.7169999999999996</v>
      </c>
      <c r="E266" s="11">
        <v>0.214</v>
      </c>
      <c r="F266" s="11">
        <f t="shared" si="4"/>
        <v>4.931</v>
      </c>
    </row>
    <row r="267" spans="1:6" x14ac:dyDescent="0.25">
      <c r="A267" s="11" t="s">
        <v>7</v>
      </c>
      <c r="B267" s="11">
        <v>1995</v>
      </c>
      <c r="C267" s="11">
        <v>4530</v>
      </c>
      <c r="D267" s="11">
        <v>4.7169999999999996</v>
      </c>
      <c r="E267" s="11">
        <v>0.218</v>
      </c>
      <c r="F267" s="11">
        <f t="shared" si="4"/>
        <v>4.9349999999999996</v>
      </c>
    </row>
    <row r="268" spans="1:6" x14ac:dyDescent="0.25">
      <c r="A268" s="11" t="s">
        <v>7</v>
      </c>
      <c r="B268" s="11">
        <v>1996</v>
      </c>
      <c r="C268" s="11">
        <v>4530</v>
      </c>
      <c r="D268" s="11">
        <v>4.7990000000000004</v>
      </c>
      <c r="E268" s="11">
        <v>0.26100000000000001</v>
      </c>
      <c r="F268" s="11">
        <f t="shared" si="4"/>
        <v>5.0600000000000005</v>
      </c>
    </row>
    <row r="269" spans="1:6" x14ac:dyDescent="0.25">
      <c r="A269" s="11" t="s">
        <v>7</v>
      </c>
      <c r="B269" s="11">
        <v>1997</v>
      </c>
      <c r="C269" s="11">
        <v>4530</v>
      </c>
      <c r="D269" s="11">
        <v>4.7939999999999996</v>
      </c>
      <c r="E269" s="11">
        <v>0.308</v>
      </c>
      <c r="F269" s="11">
        <f t="shared" si="4"/>
        <v>5.1019999999999994</v>
      </c>
    </row>
    <row r="270" spans="1:6" x14ac:dyDescent="0.25">
      <c r="A270" s="11" t="s">
        <v>7</v>
      </c>
      <c r="B270" s="11">
        <v>1998</v>
      </c>
      <c r="C270" s="11">
        <v>4530</v>
      </c>
      <c r="D270" s="11">
        <v>3.9409999999999998</v>
      </c>
      <c r="E270" s="11">
        <v>0.312</v>
      </c>
      <c r="F270" s="11">
        <f t="shared" si="4"/>
        <v>4.2530000000000001</v>
      </c>
    </row>
    <row r="271" spans="1:6" x14ac:dyDescent="0.25">
      <c r="A271" s="11" t="s">
        <v>7</v>
      </c>
      <c r="B271" s="11">
        <v>1999</v>
      </c>
      <c r="C271" s="11">
        <v>4530</v>
      </c>
      <c r="D271" s="11">
        <v>3.9409999999999998</v>
      </c>
      <c r="E271" s="11">
        <v>0.42399999999999999</v>
      </c>
      <c r="F271" s="11">
        <f t="shared" si="4"/>
        <v>4.3650000000000002</v>
      </c>
    </row>
    <row r="272" spans="1:6" x14ac:dyDescent="0.25">
      <c r="A272" s="11" t="s">
        <v>7</v>
      </c>
      <c r="B272" s="11">
        <v>2000</v>
      </c>
      <c r="C272" s="11">
        <v>4530</v>
      </c>
      <c r="D272" s="11">
        <v>3.7589999999999999</v>
      </c>
      <c r="E272" s="11">
        <v>0.245</v>
      </c>
      <c r="F272" s="11">
        <f t="shared" si="4"/>
        <v>4.0039999999999996</v>
      </c>
    </row>
    <row r="273" spans="1:6" x14ac:dyDescent="0.25">
      <c r="A273" s="11" t="s">
        <v>7</v>
      </c>
      <c r="B273" s="11">
        <v>2001</v>
      </c>
      <c r="C273" s="11">
        <v>4530</v>
      </c>
      <c r="D273" s="11">
        <v>3.6259999999999999</v>
      </c>
      <c r="E273" s="11">
        <v>0.34300000000000003</v>
      </c>
      <c r="F273" s="11">
        <f t="shared" si="4"/>
        <v>3.9689999999999999</v>
      </c>
    </row>
    <row r="274" spans="1:6" x14ac:dyDescent="0.25">
      <c r="A274" s="11" t="s">
        <v>7</v>
      </c>
      <c r="B274" s="11">
        <v>2002</v>
      </c>
      <c r="C274" s="11">
        <v>4530</v>
      </c>
      <c r="D274" s="11">
        <v>4.024</v>
      </c>
      <c r="E274" s="11">
        <v>0.25800000000000001</v>
      </c>
      <c r="F274" s="11">
        <f t="shared" si="4"/>
        <v>4.282</v>
      </c>
    </row>
    <row r="275" spans="1:6" x14ac:dyDescent="0.25">
      <c r="A275" s="11" t="s">
        <v>7</v>
      </c>
      <c r="B275" s="11">
        <v>2003</v>
      </c>
      <c r="C275" s="11">
        <v>4530</v>
      </c>
      <c r="D275" s="11">
        <v>4.5789999999999997</v>
      </c>
      <c r="E275" s="11">
        <v>0.42699999999999999</v>
      </c>
      <c r="F275" s="11">
        <f t="shared" si="4"/>
        <v>5.0059999999999993</v>
      </c>
    </row>
    <row r="276" spans="1:6" x14ac:dyDescent="0.25">
      <c r="A276" s="11" t="s">
        <v>7</v>
      </c>
      <c r="B276" s="11">
        <v>2004</v>
      </c>
      <c r="C276" s="11">
        <v>4530</v>
      </c>
      <c r="D276" s="11">
        <v>4.5919999999999996</v>
      </c>
      <c r="E276" s="11">
        <v>0.60099999999999998</v>
      </c>
      <c r="F276" s="11">
        <f t="shared" si="4"/>
        <v>5.1929999999999996</v>
      </c>
    </row>
    <row r="277" spans="1:6" x14ac:dyDescent="0.25">
      <c r="A277" s="11" t="s">
        <v>7</v>
      </c>
      <c r="B277" s="11">
        <v>2005</v>
      </c>
      <c r="C277" s="11">
        <v>4530</v>
      </c>
      <c r="D277" s="11">
        <v>4.093</v>
      </c>
      <c r="E277" s="11">
        <v>0.46200000000000002</v>
      </c>
      <c r="F277" s="11">
        <f t="shared" si="4"/>
        <v>4.5549999999999997</v>
      </c>
    </row>
    <row r="278" spans="1:6" x14ac:dyDescent="0.25">
      <c r="A278" s="11" t="s">
        <v>7</v>
      </c>
      <c r="B278" s="11">
        <v>2006</v>
      </c>
      <c r="C278" s="11">
        <v>4530</v>
      </c>
      <c r="D278" s="11">
        <v>4.3970000000000002</v>
      </c>
      <c r="E278" s="11">
        <v>0.70499999999999996</v>
      </c>
      <c r="F278" s="11">
        <f t="shared" si="4"/>
        <v>5.1020000000000003</v>
      </c>
    </row>
    <row r="279" spans="1:6" x14ac:dyDescent="0.25">
      <c r="A279" s="11" t="s">
        <v>7</v>
      </c>
      <c r="B279" s="11">
        <v>2007</v>
      </c>
      <c r="C279" s="11">
        <v>4530</v>
      </c>
      <c r="D279" s="11">
        <v>4.7510000000000003</v>
      </c>
      <c r="E279" s="11">
        <v>0.73299999999999998</v>
      </c>
      <c r="F279" s="11">
        <f t="shared" si="4"/>
        <v>5.484</v>
      </c>
    </row>
    <row r="280" spans="1:6" x14ac:dyDescent="0.25">
      <c r="A280" s="11" t="s">
        <v>7</v>
      </c>
      <c r="B280" s="11">
        <v>2008</v>
      </c>
      <c r="C280" s="11">
        <v>4530</v>
      </c>
      <c r="D280" s="11">
        <v>4.8049999999999997</v>
      </c>
      <c r="E280" s="11">
        <v>1.105</v>
      </c>
      <c r="F280" s="11">
        <f t="shared" si="4"/>
        <v>5.91</v>
      </c>
    </row>
    <row r="281" spans="1:6" x14ac:dyDescent="0.25">
      <c r="A281" s="11" t="s">
        <v>7</v>
      </c>
      <c r="B281" s="11">
        <v>2009</v>
      </c>
      <c r="C281" s="11">
        <v>4530</v>
      </c>
      <c r="D281" s="11">
        <v>5.266</v>
      </c>
      <c r="E281" s="11">
        <v>1.8540000000000001</v>
      </c>
      <c r="F281" s="11">
        <f t="shared" si="4"/>
        <v>7.12</v>
      </c>
    </row>
    <row r="282" spans="1:6" x14ac:dyDescent="0.25">
      <c r="A282" s="11" t="s">
        <v>7</v>
      </c>
      <c r="B282" s="11">
        <v>2010</v>
      </c>
      <c r="C282" s="11">
        <v>4530</v>
      </c>
      <c r="D282" s="11">
        <v>5.5419999999999998</v>
      </c>
      <c r="E282" s="11">
        <v>1.768</v>
      </c>
      <c r="F282" s="11">
        <f t="shared" si="4"/>
        <v>7.31</v>
      </c>
    </row>
    <row r="283" spans="1:6" x14ac:dyDescent="0.25">
      <c r="A283" s="11" t="s">
        <v>7</v>
      </c>
      <c r="B283" s="11">
        <v>2011</v>
      </c>
      <c r="C283" s="11">
        <v>4530</v>
      </c>
      <c r="D283" s="11">
        <v>5.2140000000000004</v>
      </c>
      <c r="E283" s="11">
        <v>2.512</v>
      </c>
      <c r="F283" s="11">
        <f t="shared" si="4"/>
        <v>7.7260000000000009</v>
      </c>
    </row>
    <row r="284" spans="1:6" x14ac:dyDescent="0.25">
      <c r="A284" s="11" t="s">
        <v>7</v>
      </c>
      <c r="B284" s="11">
        <v>2012</v>
      </c>
      <c r="C284" s="11">
        <v>4530</v>
      </c>
      <c r="D284" s="11">
        <v>5.6509999999999998</v>
      </c>
      <c r="E284" s="11">
        <v>1.117</v>
      </c>
      <c r="F284" s="11">
        <f t="shared" si="4"/>
        <v>6.7679999999999998</v>
      </c>
    </row>
    <row r="285" spans="1:6" x14ac:dyDescent="0.25">
      <c r="A285" s="11" t="s">
        <v>7</v>
      </c>
      <c r="B285" s="11">
        <v>2013</v>
      </c>
      <c r="C285" s="11">
        <v>4530</v>
      </c>
      <c r="D285" s="11">
        <v>5.8040000000000003</v>
      </c>
      <c r="E285" s="11">
        <v>0.82899999999999996</v>
      </c>
      <c r="F285" s="11">
        <f t="shared" si="4"/>
        <v>6.633</v>
      </c>
    </row>
    <row r="286" spans="1:6" x14ac:dyDescent="0.25">
      <c r="A286" s="11" t="s">
        <v>7</v>
      </c>
      <c r="B286" s="11">
        <v>2014</v>
      </c>
      <c r="C286" s="11">
        <v>4530</v>
      </c>
      <c r="D286" s="11">
        <v>4.6539999999999999</v>
      </c>
      <c r="E286" s="11">
        <v>0.156</v>
      </c>
      <c r="F286" s="11">
        <f t="shared" si="4"/>
        <v>4.8099999999999996</v>
      </c>
    </row>
    <row r="287" spans="1:6" x14ac:dyDescent="0.25">
      <c r="A287" s="11" t="s">
        <v>7</v>
      </c>
      <c r="B287" s="11">
        <v>2015</v>
      </c>
      <c r="C287" s="11">
        <v>4530</v>
      </c>
      <c r="D287" s="11">
        <v>4.6349999999999998</v>
      </c>
      <c r="E287" s="11">
        <v>0.35499999999999998</v>
      </c>
      <c r="F287" s="11">
        <f t="shared" si="4"/>
        <v>4.99</v>
      </c>
    </row>
    <row r="288" spans="1:6" x14ac:dyDescent="0.25">
      <c r="A288" s="11" t="s">
        <v>7</v>
      </c>
      <c r="B288" s="11">
        <v>2016</v>
      </c>
      <c r="C288" s="11">
        <v>4530</v>
      </c>
      <c r="D288" s="11">
        <v>4.6900000000000004</v>
      </c>
      <c r="E288" s="11">
        <v>0.44600000000000001</v>
      </c>
      <c r="F288" s="11">
        <f t="shared" si="4"/>
        <v>5.1360000000000001</v>
      </c>
    </row>
    <row r="289" spans="1:6" x14ac:dyDescent="0.25">
      <c r="A289" s="11" t="s">
        <v>7</v>
      </c>
      <c r="B289" s="11">
        <v>2017</v>
      </c>
      <c r="C289" s="11">
        <v>4530</v>
      </c>
      <c r="D289" s="11">
        <v>4.3979999999999997</v>
      </c>
      <c r="E289" s="11">
        <v>0.28599999999999998</v>
      </c>
      <c r="F289" s="11">
        <f t="shared" si="4"/>
        <v>4.6839999999999993</v>
      </c>
    </row>
    <row r="290" spans="1:6" x14ac:dyDescent="0.25">
      <c r="A290" s="11" t="s">
        <v>7</v>
      </c>
      <c r="B290" s="11">
        <v>2018</v>
      </c>
      <c r="C290" s="11">
        <v>4530</v>
      </c>
      <c r="D290" s="12">
        <v>4.1379999999999999</v>
      </c>
      <c r="E290" s="12">
        <v>1.165</v>
      </c>
      <c r="F290" s="12">
        <v>5.3029999999999999</v>
      </c>
    </row>
    <row r="291" spans="1:6" x14ac:dyDescent="0.25">
      <c r="A291" s="11" t="s">
        <v>7</v>
      </c>
      <c r="B291" s="11">
        <v>2019</v>
      </c>
      <c r="C291" s="11">
        <v>4530</v>
      </c>
      <c r="D291" s="12">
        <v>4.2220000000000004</v>
      </c>
      <c r="E291" s="12">
        <v>2.5510000000000002</v>
      </c>
      <c r="F291" s="12">
        <f>D291+E291</f>
        <v>6.7730000000000006</v>
      </c>
    </row>
    <row r="292" spans="1:6" x14ac:dyDescent="0.25">
      <c r="A292" s="11" t="s">
        <v>30</v>
      </c>
      <c r="B292" s="11">
        <v>1991</v>
      </c>
      <c r="C292" s="11">
        <v>2370</v>
      </c>
      <c r="D292" s="11">
        <v>17.286000000000001</v>
      </c>
      <c r="E292" s="11">
        <v>5.8650000000000002</v>
      </c>
      <c r="F292" s="11">
        <f t="shared" si="4"/>
        <v>23.151000000000003</v>
      </c>
    </row>
    <row r="293" spans="1:6" x14ac:dyDescent="0.25">
      <c r="A293" s="11" t="s">
        <v>30</v>
      </c>
      <c r="B293" s="11">
        <v>1992</v>
      </c>
      <c r="C293" s="11">
        <v>2370</v>
      </c>
      <c r="D293" s="11">
        <v>19.192</v>
      </c>
      <c r="E293" s="11">
        <v>5.5970000000000004</v>
      </c>
      <c r="F293" s="11">
        <f t="shared" si="4"/>
        <v>24.789000000000001</v>
      </c>
    </row>
    <row r="294" spans="1:6" s="3" customFormat="1" x14ac:dyDescent="0.25">
      <c r="A294" s="11" t="s">
        <v>30</v>
      </c>
      <c r="B294" s="11">
        <v>1993</v>
      </c>
      <c r="C294" s="11">
        <v>2370</v>
      </c>
      <c r="D294" s="11">
        <v>18.399999999999999</v>
      </c>
      <c r="E294" s="11">
        <v>6.133</v>
      </c>
      <c r="F294" s="11">
        <f t="shared" si="4"/>
        <v>24.532999999999998</v>
      </c>
    </row>
    <row r="295" spans="1:6" s="3" customFormat="1" x14ac:dyDescent="0.25">
      <c r="A295" s="11" t="s">
        <v>30</v>
      </c>
      <c r="B295" s="11">
        <v>1994</v>
      </c>
      <c r="C295" s="11">
        <v>2370</v>
      </c>
      <c r="D295" s="11">
        <v>19.876000000000001</v>
      </c>
      <c r="E295" s="11">
        <v>5.5270000000000001</v>
      </c>
      <c r="F295" s="11">
        <f t="shared" si="4"/>
        <v>25.403000000000002</v>
      </c>
    </row>
    <row r="296" spans="1:6" x14ac:dyDescent="0.25">
      <c r="A296" s="11" t="s">
        <v>30</v>
      </c>
      <c r="B296" s="11">
        <v>1995</v>
      </c>
      <c r="C296" s="11">
        <v>2370</v>
      </c>
      <c r="D296" s="11">
        <v>23.635999999999999</v>
      </c>
      <c r="E296" s="11">
        <v>6.4450000000000003</v>
      </c>
      <c r="F296" s="11">
        <f t="shared" si="4"/>
        <v>30.081</v>
      </c>
    </row>
    <row r="297" spans="1:6" x14ac:dyDescent="0.25">
      <c r="A297" s="11" t="s">
        <v>30</v>
      </c>
      <c r="B297" s="11">
        <v>1996</v>
      </c>
      <c r="C297" s="11">
        <v>2370</v>
      </c>
      <c r="D297" s="11">
        <v>23.234000000000002</v>
      </c>
      <c r="E297" s="11">
        <v>5.7450000000000001</v>
      </c>
      <c r="F297" s="11">
        <f t="shared" ref="F297:F364" si="5">SUM(D297,E297)</f>
        <v>28.979000000000003</v>
      </c>
    </row>
    <row r="298" spans="1:6" x14ac:dyDescent="0.25">
      <c r="A298" s="11" t="s">
        <v>30</v>
      </c>
      <c r="B298" s="11">
        <v>1997</v>
      </c>
      <c r="C298" s="11">
        <v>2370</v>
      </c>
      <c r="D298" s="11">
        <v>20.702000000000002</v>
      </c>
      <c r="E298" s="11">
        <v>1.3029999999999999</v>
      </c>
      <c r="F298" s="11">
        <f t="shared" si="5"/>
        <v>22.005000000000003</v>
      </c>
    </row>
    <row r="299" spans="1:6" x14ac:dyDescent="0.25">
      <c r="A299" s="11" t="s">
        <v>30</v>
      </c>
      <c r="B299" s="11">
        <v>1998</v>
      </c>
      <c r="C299" s="11">
        <v>2370</v>
      </c>
      <c r="D299" s="11">
        <v>20.013000000000002</v>
      </c>
      <c r="E299" s="11">
        <v>3.9729999999999999</v>
      </c>
      <c r="F299" s="11">
        <f t="shared" si="5"/>
        <v>23.986000000000001</v>
      </c>
    </row>
    <row r="300" spans="1:6" x14ac:dyDescent="0.25">
      <c r="A300" s="11" t="s">
        <v>30</v>
      </c>
      <c r="B300" s="11">
        <v>1999</v>
      </c>
      <c r="C300" s="11">
        <v>2370</v>
      </c>
      <c r="D300" s="11">
        <v>21.207999999999998</v>
      </c>
      <c r="E300" s="11">
        <v>3.5139999999999998</v>
      </c>
      <c r="F300" s="11">
        <f t="shared" si="5"/>
        <v>24.721999999999998</v>
      </c>
    </row>
    <row r="301" spans="1:6" x14ac:dyDescent="0.25">
      <c r="A301" s="11" t="s">
        <v>30</v>
      </c>
      <c r="B301" s="11">
        <v>2000</v>
      </c>
      <c r="C301" s="11">
        <v>2370</v>
      </c>
      <c r="D301" s="11">
        <v>19.594000000000001</v>
      </c>
      <c r="E301" s="11">
        <v>3.8610000000000002</v>
      </c>
      <c r="F301" s="11">
        <f t="shared" si="5"/>
        <v>23.455000000000002</v>
      </c>
    </row>
    <row r="302" spans="1:6" x14ac:dyDescent="0.25">
      <c r="A302" s="11" t="s">
        <v>30</v>
      </c>
      <c r="B302" s="11">
        <v>2001</v>
      </c>
      <c r="C302" s="11">
        <v>2370</v>
      </c>
      <c r="D302" s="11">
        <v>19.131</v>
      </c>
      <c r="E302" s="11">
        <v>5.2190000000000003</v>
      </c>
      <c r="F302" s="11">
        <f t="shared" si="5"/>
        <v>24.35</v>
      </c>
    </row>
    <row r="303" spans="1:6" x14ac:dyDescent="0.25">
      <c r="A303" s="11" t="s">
        <v>30</v>
      </c>
      <c r="B303" s="11">
        <v>2002</v>
      </c>
      <c r="C303" s="11">
        <v>2370</v>
      </c>
      <c r="D303" s="11">
        <v>19.948</v>
      </c>
      <c r="E303" s="11">
        <v>5.024</v>
      </c>
      <c r="F303" s="11">
        <f t="shared" si="5"/>
        <v>24.972000000000001</v>
      </c>
    </row>
    <row r="304" spans="1:6" x14ac:dyDescent="0.25">
      <c r="A304" s="11" t="s">
        <v>30</v>
      </c>
      <c r="B304" s="11">
        <v>2003</v>
      </c>
      <c r="C304" s="11">
        <v>2370</v>
      </c>
      <c r="D304" s="11">
        <v>23.966999999999999</v>
      </c>
      <c r="E304" s="11">
        <v>6.3840000000000003</v>
      </c>
      <c r="F304" s="11">
        <f t="shared" si="5"/>
        <v>30.350999999999999</v>
      </c>
    </row>
    <row r="305" spans="1:6" x14ac:dyDescent="0.25">
      <c r="A305" s="11" t="s">
        <v>30</v>
      </c>
      <c r="B305" s="11">
        <v>2004</v>
      </c>
      <c r="C305" s="11">
        <v>2370</v>
      </c>
      <c r="D305" s="11">
        <v>28.652999999999999</v>
      </c>
      <c r="E305" s="11">
        <v>5.5709999999999997</v>
      </c>
      <c r="F305" s="11">
        <f t="shared" si="5"/>
        <v>34.223999999999997</v>
      </c>
    </row>
    <row r="306" spans="1:6" x14ac:dyDescent="0.25">
      <c r="A306" s="11" t="s">
        <v>30</v>
      </c>
      <c r="B306" s="11">
        <v>2005</v>
      </c>
      <c r="C306" s="11">
        <v>2370</v>
      </c>
      <c r="D306" s="11">
        <v>27.71</v>
      </c>
      <c r="E306" s="11">
        <v>6.2720000000000002</v>
      </c>
      <c r="F306" s="11">
        <f t="shared" si="5"/>
        <v>33.981999999999999</v>
      </c>
    </row>
    <row r="307" spans="1:6" x14ac:dyDescent="0.25">
      <c r="A307" s="11" t="s">
        <v>30</v>
      </c>
      <c r="B307" s="11">
        <v>2006</v>
      </c>
      <c r="C307" s="11">
        <v>2370</v>
      </c>
      <c r="D307" s="11">
        <v>27.678000000000001</v>
      </c>
      <c r="E307" s="11">
        <v>8.7349999999999994</v>
      </c>
      <c r="F307" s="11">
        <f t="shared" si="5"/>
        <v>36.412999999999997</v>
      </c>
    </row>
    <row r="308" spans="1:6" x14ac:dyDescent="0.25">
      <c r="A308" s="11" t="s">
        <v>30</v>
      </c>
      <c r="B308" s="11">
        <v>2007</v>
      </c>
      <c r="C308" s="11">
        <v>2370</v>
      </c>
      <c r="D308" s="11">
        <v>30.495999999999999</v>
      </c>
      <c r="E308" s="11">
        <v>7.8710000000000004</v>
      </c>
      <c r="F308" s="11">
        <f t="shared" si="5"/>
        <v>38.366999999999997</v>
      </c>
    </row>
    <row r="309" spans="1:6" x14ac:dyDescent="0.25">
      <c r="A309" s="11" t="s">
        <v>30</v>
      </c>
      <c r="B309" s="11">
        <v>2008</v>
      </c>
      <c r="C309" s="11">
        <v>2370</v>
      </c>
      <c r="D309" s="11">
        <v>32.877000000000002</v>
      </c>
      <c r="E309" s="11">
        <v>1.784</v>
      </c>
      <c r="F309" s="11">
        <f t="shared" si="5"/>
        <v>34.661000000000001</v>
      </c>
    </row>
    <row r="310" spans="1:6" x14ac:dyDescent="0.25">
      <c r="A310" s="11" t="s">
        <v>30</v>
      </c>
      <c r="B310" s="11">
        <v>2009</v>
      </c>
      <c r="C310" s="11">
        <v>2370</v>
      </c>
      <c r="D310" s="11">
        <v>34.423000000000002</v>
      </c>
      <c r="E310" s="11">
        <v>0.91</v>
      </c>
      <c r="F310" s="11">
        <f t="shared" si="5"/>
        <v>35.332999999999998</v>
      </c>
    </row>
    <row r="311" spans="1:6" x14ac:dyDescent="0.25">
      <c r="A311" s="11" t="s">
        <v>30</v>
      </c>
      <c r="B311" s="11">
        <v>2010</v>
      </c>
      <c r="C311" s="11">
        <v>2370</v>
      </c>
      <c r="D311" s="11">
        <v>32.762</v>
      </c>
      <c r="E311" s="11">
        <v>7.5910000000000002</v>
      </c>
      <c r="F311" s="11">
        <f t="shared" si="5"/>
        <v>40.353000000000002</v>
      </c>
    </row>
    <row r="312" spans="1:6" x14ac:dyDescent="0.25">
      <c r="A312" s="11" t="s">
        <v>30</v>
      </c>
      <c r="B312" s="11">
        <v>2011</v>
      </c>
      <c r="C312" s="11">
        <v>2370</v>
      </c>
      <c r="D312" s="11">
        <v>31.945</v>
      </c>
      <c r="E312" s="11">
        <v>16.276</v>
      </c>
      <c r="F312" s="11">
        <f t="shared" si="5"/>
        <v>48.221000000000004</v>
      </c>
    </row>
    <row r="313" spans="1:6" x14ac:dyDescent="0.25">
      <c r="A313" s="11" t="s">
        <v>30</v>
      </c>
      <c r="B313" s="11">
        <v>2012</v>
      </c>
      <c r="C313" s="11">
        <v>2370</v>
      </c>
      <c r="D313" s="11">
        <v>33.783000000000001</v>
      </c>
      <c r="E313" s="11">
        <v>9.6890000000000001</v>
      </c>
      <c r="F313" s="11">
        <f t="shared" si="5"/>
        <v>43.472000000000001</v>
      </c>
    </row>
    <row r="314" spans="1:6" x14ac:dyDescent="0.25">
      <c r="A314" s="11" t="s">
        <v>30</v>
      </c>
      <c r="B314" s="11">
        <v>2013</v>
      </c>
      <c r="C314" s="11">
        <v>2370</v>
      </c>
      <c r="D314" s="11">
        <v>35.585000000000001</v>
      </c>
      <c r="E314" s="11">
        <v>10.045</v>
      </c>
      <c r="F314" s="11">
        <f t="shared" si="5"/>
        <v>45.63</v>
      </c>
    </row>
    <row r="315" spans="1:6" x14ac:dyDescent="0.25">
      <c r="A315" s="11" t="s">
        <v>30</v>
      </c>
      <c r="B315" s="11">
        <v>2014</v>
      </c>
      <c r="C315" s="11">
        <v>2370</v>
      </c>
      <c r="D315" s="11">
        <v>29.007000000000001</v>
      </c>
      <c r="E315" s="11">
        <v>9.7110000000000003</v>
      </c>
      <c r="F315" s="11">
        <f t="shared" si="5"/>
        <v>38.718000000000004</v>
      </c>
    </row>
    <row r="316" spans="1:6" x14ac:dyDescent="0.25">
      <c r="A316" s="11" t="s">
        <v>30</v>
      </c>
      <c r="B316" s="11">
        <v>2015</v>
      </c>
      <c r="C316" s="11">
        <v>2370</v>
      </c>
      <c r="D316" s="11">
        <v>26.53</v>
      </c>
      <c r="E316" s="11">
        <v>7.7510000000000003</v>
      </c>
      <c r="F316" s="11">
        <f t="shared" si="5"/>
        <v>34.280999999999999</v>
      </c>
    </row>
    <row r="317" spans="1:6" x14ac:dyDescent="0.25">
      <c r="A317" s="11" t="s">
        <v>30</v>
      </c>
      <c r="B317" s="11">
        <v>2016</v>
      </c>
      <c r="C317" s="11">
        <v>2370</v>
      </c>
      <c r="D317" s="11">
        <v>25.995000000000001</v>
      </c>
      <c r="E317" s="11">
        <v>8.89</v>
      </c>
      <c r="F317" s="11">
        <f t="shared" si="5"/>
        <v>34.885000000000005</v>
      </c>
    </row>
    <row r="318" spans="1:6" x14ac:dyDescent="0.25">
      <c r="A318" s="11" t="s">
        <v>30</v>
      </c>
      <c r="B318" s="11">
        <v>2017</v>
      </c>
      <c r="C318" s="11">
        <v>2370</v>
      </c>
      <c r="D318" s="11">
        <v>27.262</v>
      </c>
      <c r="E318" s="11">
        <v>10.259</v>
      </c>
      <c r="F318" s="11">
        <f t="shared" si="5"/>
        <v>37.521000000000001</v>
      </c>
    </row>
    <row r="319" spans="1:6" x14ac:dyDescent="0.25">
      <c r="A319" s="11" t="s">
        <v>30</v>
      </c>
      <c r="B319" s="11">
        <v>2018</v>
      </c>
      <c r="C319" s="11">
        <v>2370</v>
      </c>
      <c r="D319" s="11">
        <v>26.702999999999999</v>
      </c>
      <c r="E319" s="11">
        <v>6.2590000000000003</v>
      </c>
      <c r="F319" s="11">
        <v>32.962000000000003</v>
      </c>
    </row>
    <row r="320" spans="1:6" x14ac:dyDescent="0.25">
      <c r="A320" s="11" t="s">
        <v>30</v>
      </c>
      <c r="B320" s="11">
        <v>2019</v>
      </c>
      <c r="C320" s="11">
        <v>2370</v>
      </c>
      <c r="D320" s="11">
        <v>23.867999999999999</v>
      </c>
      <c r="E320" s="12">
        <v>6.5739999999999998</v>
      </c>
      <c r="F320" s="12">
        <f>D320+E320</f>
        <v>30.442</v>
      </c>
    </row>
    <row r="321" spans="1:10" x14ac:dyDescent="0.25">
      <c r="A321" s="11" t="s">
        <v>8</v>
      </c>
      <c r="B321" s="11">
        <v>1991</v>
      </c>
      <c r="C321" s="11">
        <v>2860</v>
      </c>
      <c r="D321" s="11">
        <v>0.41599999999999998</v>
      </c>
      <c r="E321" s="11">
        <v>0.45600000000000002</v>
      </c>
      <c r="F321" s="11">
        <f t="shared" si="5"/>
        <v>0.872</v>
      </c>
    </row>
    <row r="322" spans="1:10" x14ac:dyDescent="0.25">
      <c r="A322" s="11" t="s">
        <v>8</v>
      </c>
      <c r="B322" s="11">
        <v>1992</v>
      </c>
      <c r="C322" s="11">
        <v>2860</v>
      </c>
      <c r="D322" s="11">
        <v>0.47299999999999998</v>
      </c>
      <c r="E322" s="11">
        <v>0.45600000000000002</v>
      </c>
      <c r="F322" s="11">
        <f t="shared" si="5"/>
        <v>0.92900000000000005</v>
      </c>
    </row>
    <row r="323" spans="1:10" s="3" customFormat="1" x14ac:dyDescent="0.25">
      <c r="A323" s="11" t="s">
        <v>8</v>
      </c>
      <c r="B323" s="11">
        <v>1993</v>
      </c>
      <c r="C323" s="11">
        <v>2860</v>
      </c>
      <c r="D323" s="11">
        <v>0.47299999999999998</v>
      </c>
      <c r="E323" s="11">
        <v>0.58499999999999996</v>
      </c>
      <c r="F323" s="11">
        <f t="shared" si="5"/>
        <v>1.0579999999999998</v>
      </c>
    </row>
    <row r="324" spans="1:10" s="3" customFormat="1" x14ac:dyDescent="0.25">
      <c r="A324" s="11" t="s">
        <v>8</v>
      </c>
      <c r="B324" s="11">
        <v>1994</v>
      </c>
      <c r="C324" s="11">
        <v>2860</v>
      </c>
      <c r="D324" s="11">
        <v>0.48699999999999999</v>
      </c>
      <c r="E324" s="11">
        <v>0</v>
      </c>
      <c r="F324" s="11">
        <f t="shared" si="5"/>
        <v>0.48699999999999999</v>
      </c>
    </row>
    <row r="325" spans="1:10" ht="14.45" customHeight="1" x14ac:dyDescent="0.25">
      <c r="A325" s="11" t="s">
        <v>8</v>
      </c>
      <c r="B325" s="11">
        <v>1995</v>
      </c>
      <c r="C325" s="11">
        <v>2860</v>
      </c>
      <c r="D325" s="11">
        <v>0.50800000000000001</v>
      </c>
      <c r="E325" s="11">
        <v>0.24199999999999999</v>
      </c>
      <c r="F325" s="11">
        <f t="shared" si="5"/>
        <v>0.75</v>
      </c>
      <c r="G325" s="2"/>
      <c r="H325" s="2"/>
      <c r="I325" s="2"/>
      <c r="J325" s="2"/>
    </row>
    <row r="326" spans="1:10" x14ac:dyDescent="0.25">
      <c r="A326" s="11" t="s">
        <v>8</v>
      </c>
      <c r="B326" s="11">
        <v>1996</v>
      </c>
      <c r="C326" s="11">
        <v>2860</v>
      </c>
      <c r="D326" s="11">
        <v>0.51400000000000001</v>
      </c>
      <c r="E326" s="11">
        <v>0</v>
      </c>
      <c r="F326" s="11">
        <f t="shared" si="5"/>
        <v>0.51400000000000001</v>
      </c>
      <c r="G326" s="2"/>
      <c r="H326" s="2"/>
      <c r="I326" s="2"/>
      <c r="J326" s="2"/>
    </row>
    <row r="327" spans="1:10" x14ac:dyDescent="0.25">
      <c r="A327" s="11" t="s">
        <v>8</v>
      </c>
      <c r="B327" s="11">
        <v>1997</v>
      </c>
      <c r="C327" s="11">
        <v>2860</v>
      </c>
      <c r="D327" s="11">
        <v>0.52600000000000002</v>
      </c>
      <c r="E327" s="11">
        <v>0.01</v>
      </c>
      <c r="F327" s="11">
        <f t="shared" si="5"/>
        <v>0.53600000000000003</v>
      </c>
      <c r="G327" s="2"/>
      <c r="H327" s="2"/>
      <c r="I327" s="2"/>
      <c r="J327" s="2"/>
    </row>
    <row r="328" spans="1:10" x14ac:dyDescent="0.25">
      <c r="A328" s="11" t="s">
        <v>8</v>
      </c>
      <c r="B328" s="11">
        <v>1998</v>
      </c>
      <c r="C328" s="11">
        <v>2860</v>
      </c>
      <c r="D328" s="11">
        <v>0.54500000000000004</v>
      </c>
      <c r="E328" s="11">
        <v>9.7000000000000003E-2</v>
      </c>
      <c r="F328" s="11">
        <f t="shared" si="5"/>
        <v>0.64200000000000002</v>
      </c>
      <c r="G328" s="2"/>
      <c r="H328" s="2"/>
      <c r="I328" s="2"/>
      <c r="J328" s="2"/>
    </row>
    <row r="329" spans="1:10" x14ac:dyDescent="0.25">
      <c r="A329" s="11" t="s">
        <v>8</v>
      </c>
      <c r="B329" s="11">
        <v>1999</v>
      </c>
      <c r="C329" s="11">
        <v>2860</v>
      </c>
      <c r="D329" s="11">
        <v>0.66100000000000003</v>
      </c>
      <c r="E329" s="11">
        <v>0.10199999999999999</v>
      </c>
      <c r="F329" s="11">
        <f t="shared" si="5"/>
        <v>0.76300000000000001</v>
      </c>
      <c r="G329" s="2"/>
      <c r="H329" s="2"/>
      <c r="I329" s="2"/>
      <c r="J329" s="2"/>
    </row>
    <row r="330" spans="1:10" x14ac:dyDescent="0.25">
      <c r="A330" s="11" t="s">
        <v>8</v>
      </c>
      <c r="B330" s="11">
        <v>2000</v>
      </c>
      <c r="C330" s="11">
        <v>2860</v>
      </c>
      <c r="D330" s="11">
        <v>0.54500000000000004</v>
      </c>
      <c r="E330" s="11">
        <v>0</v>
      </c>
      <c r="F330" s="11">
        <f t="shared" si="5"/>
        <v>0.54500000000000004</v>
      </c>
      <c r="G330" s="2"/>
      <c r="H330" s="2"/>
      <c r="I330" s="2"/>
      <c r="J330" s="2"/>
    </row>
    <row r="331" spans="1:10" x14ac:dyDescent="0.25">
      <c r="A331" s="11" t="s">
        <v>8</v>
      </c>
      <c r="B331" s="11">
        <v>2001</v>
      </c>
      <c r="C331" s="11">
        <v>2860</v>
      </c>
      <c r="D331" s="11">
        <v>0.53</v>
      </c>
      <c r="E331" s="11">
        <v>0</v>
      </c>
      <c r="F331" s="11">
        <f t="shared" si="5"/>
        <v>0.53</v>
      </c>
      <c r="G331" s="2"/>
      <c r="H331" s="2"/>
      <c r="I331" s="2"/>
      <c r="J331" s="2"/>
    </row>
    <row r="332" spans="1:10" x14ac:dyDescent="0.25">
      <c r="A332" s="11" t="s">
        <v>8</v>
      </c>
      <c r="B332" s="11">
        <v>2002</v>
      </c>
      <c r="C332" s="11">
        <v>2860</v>
      </c>
      <c r="D332" s="11">
        <v>0.35799999999999998</v>
      </c>
      <c r="E332" s="11">
        <v>0</v>
      </c>
      <c r="F332" s="11">
        <f t="shared" si="5"/>
        <v>0.35799999999999998</v>
      </c>
      <c r="G332" s="2"/>
      <c r="H332" s="2"/>
      <c r="I332" s="2"/>
      <c r="J332" s="2"/>
    </row>
    <row r="333" spans="1:10" x14ac:dyDescent="0.25">
      <c r="A333" s="11" t="s">
        <v>8</v>
      </c>
      <c r="B333" s="11">
        <v>2003</v>
      </c>
      <c r="C333" s="11">
        <v>2860</v>
      </c>
      <c r="D333" s="11">
        <v>0.35299999999999998</v>
      </c>
      <c r="E333" s="11">
        <v>3.9E-2</v>
      </c>
      <c r="F333" s="11">
        <f t="shared" si="5"/>
        <v>0.39199999999999996</v>
      </c>
      <c r="G333" s="2"/>
      <c r="H333" s="2"/>
      <c r="I333" s="2"/>
      <c r="J333" s="2"/>
    </row>
    <row r="334" spans="1:10" x14ac:dyDescent="0.25">
      <c r="A334" s="11" t="s">
        <v>8</v>
      </c>
      <c r="B334" s="11">
        <v>2004</v>
      </c>
      <c r="C334" s="11">
        <v>2860</v>
      </c>
      <c r="D334" s="11">
        <v>0.67400000000000004</v>
      </c>
      <c r="E334" s="11">
        <v>8.9999999999999993E-3</v>
      </c>
      <c r="F334" s="11">
        <f t="shared" si="5"/>
        <v>0.68300000000000005</v>
      </c>
      <c r="G334" s="2"/>
      <c r="H334" s="2"/>
      <c r="I334" s="2"/>
      <c r="J334" s="2"/>
    </row>
    <row r="335" spans="1:10" x14ac:dyDescent="0.25">
      <c r="A335" s="11" t="s">
        <v>8</v>
      </c>
      <c r="B335" s="11">
        <v>2005</v>
      </c>
      <c r="C335" s="11">
        <v>2860</v>
      </c>
      <c r="D335" s="11">
        <v>0.69899999999999995</v>
      </c>
      <c r="E335" s="11">
        <v>0</v>
      </c>
      <c r="F335" s="11">
        <f t="shared" si="5"/>
        <v>0.69899999999999995</v>
      </c>
    </row>
    <row r="336" spans="1:10" x14ac:dyDescent="0.25">
      <c r="A336" s="11" t="s">
        <v>8</v>
      </c>
      <c r="B336" s="11">
        <v>2006</v>
      </c>
      <c r="C336" s="11">
        <v>2860</v>
      </c>
      <c r="D336" s="11">
        <v>0.93100000000000005</v>
      </c>
      <c r="E336" s="11">
        <v>2.4E-2</v>
      </c>
      <c r="F336" s="11">
        <f t="shared" si="5"/>
        <v>0.95500000000000007</v>
      </c>
    </row>
    <row r="337" spans="1:6" x14ac:dyDescent="0.25">
      <c r="A337" s="11" t="s">
        <v>8</v>
      </c>
      <c r="B337" s="11">
        <v>2007</v>
      </c>
      <c r="C337" s="11">
        <v>2860</v>
      </c>
      <c r="D337" s="11">
        <v>1.091</v>
      </c>
      <c r="E337" s="11">
        <v>0.31900000000000001</v>
      </c>
      <c r="F337" s="11">
        <f t="shared" si="5"/>
        <v>1.41</v>
      </c>
    </row>
    <row r="338" spans="1:6" x14ac:dyDescent="0.25">
      <c r="A338" s="11" t="s">
        <v>8</v>
      </c>
      <c r="B338" s="11">
        <v>2008</v>
      </c>
      <c r="C338" s="11">
        <v>2860</v>
      </c>
      <c r="D338" s="11">
        <v>1.0209999999999999</v>
      </c>
      <c r="E338" s="11">
        <v>0.23599999999999999</v>
      </c>
      <c r="F338" s="11">
        <f t="shared" si="5"/>
        <v>1.2569999999999999</v>
      </c>
    </row>
    <row r="339" spans="1:6" x14ac:dyDescent="0.25">
      <c r="A339" s="11" t="s">
        <v>8</v>
      </c>
      <c r="B339" s="11">
        <v>2009</v>
      </c>
      <c r="C339" s="11">
        <v>2860</v>
      </c>
      <c r="D339" s="11">
        <v>0.92900000000000005</v>
      </c>
      <c r="E339" s="11">
        <v>0.73599999999999999</v>
      </c>
      <c r="F339" s="11">
        <f t="shared" si="5"/>
        <v>1.665</v>
      </c>
    </row>
    <row r="340" spans="1:6" x14ac:dyDescent="0.25">
      <c r="A340" s="11" t="s">
        <v>8</v>
      </c>
      <c r="B340" s="11">
        <v>2010</v>
      </c>
      <c r="C340" s="11">
        <v>2860</v>
      </c>
      <c r="D340" s="11">
        <v>1.052</v>
      </c>
      <c r="E340" s="11">
        <v>0.34799999999999998</v>
      </c>
      <c r="F340" s="11">
        <f t="shared" si="5"/>
        <v>1.4</v>
      </c>
    </row>
    <row r="341" spans="1:6" x14ac:dyDescent="0.25">
      <c r="A341" s="11" t="s">
        <v>8</v>
      </c>
      <c r="B341" s="11">
        <v>2011</v>
      </c>
      <c r="C341" s="11">
        <v>2860</v>
      </c>
      <c r="D341" s="11">
        <v>1.0289999999999999</v>
      </c>
      <c r="E341" s="11">
        <v>0.22500000000000001</v>
      </c>
      <c r="F341" s="11">
        <f t="shared" si="5"/>
        <v>1.254</v>
      </c>
    </row>
    <row r="342" spans="1:6" x14ac:dyDescent="0.25">
      <c r="A342" s="11" t="s">
        <v>8</v>
      </c>
      <c r="B342" s="11">
        <v>2012</v>
      </c>
      <c r="C342" s="11">
        <v>2860</v>
      </c>
      <c r="D342" s="11">
        <v>1.0529999999999999</v>
      </c>
      <c r="E342" s="11">
        <v>0.34599999999999997</v>
      </c>
      <c r="F342" s="11">
        <f t="shared" si="5"/>
        <v>1.399</v>
      </c>
    </row>
    <row r="343" spans="1:6" x14ac:dyDescent="0.25">
      <c r="A343" s="11" t="s">
        <v>8</v>
      </c>
      <c r="B343" s="11">
        <v>2013</v>
      </c>
      <c r="C343" s="11">
        <v>2860</v>
      </c>
      <c r="D343" s="11">
        <v>1.016</v>
      </c>
      <c r="E343" s="11">
        <v>0.55600000000000005</v>
      </c>
      <c r="F343" s="11">
        <f t="shared" si="5"/>
        <v>1.5720000000000001</v>
      </c>
    </row>
    <row r="344" spans="1:6" x14ac:dyDescent="0.25">
      <c r="A344" s="11" t="s">
        <v>8</v>
      </c>
      <c r="B344" s="11">
        <v>2014</v>
      </c>
      <c r="C344" s="11">
        <v>2860</v>
      </c>
      <c r="D344" s="11">
        <v>0.86499999999999999</v>
      </c>
      <c r="E344" s="11">
        <v>0.33700000000000002</v>
      </c>
      <c r="F344" s="11">
        <f t="shared" si="5"/>
        <v>1.202</v>
      </c>
    </row>
    <row r="345" spans="1:6" x14ac:dyDescent="0.25">
      <c r="A345" s="11" t="s">
        <v>8</v>
      </c>
      <c r="B345" s="11">
        <v>2015</v>
      </c>
      <c r="C345" s="11">
        <v>2860</v>
      </c>
      <c r="D345" s="11">
        <v>0.75800000000000001</v>
      </c>
      <c r="E345" s="11">
        <v>0.249</v>
      </c>
      <c r="F345" s="11">
        <f t="shared" si="5"/>
        <v>1.0070000000000001</v>
      </c>
    </row>
    <row r="346" spans="1:6" x14ac:dyDescent="0.25">
      <c r="A346" s="11" t="s">
        <v>8</v>
      </c>
      <c r="B346" s="11">
        <v>2016</v>
      </c>
      <c r="C346" s="11">
        <v>2860</v>
      </c>
      <c r="D346" s="11">
        <v>0.57799999999999996</v>
      </c>
      <c r="E346" s="11">
        <v>0.19400000000000001</v>
      </c>
      <c r="F346" s="11">
        <f t="shared" si="5"/>
        <v>0.77200000000000002</v>
      </c>
    </row>
    <row r="347" spans="1:6" x14ac:dyDescent="0.25">
      <c r="A347" s="11" t="s">
        <v>8</v>
      </c>
      <c r="B347" s="11">
        <v>2017</v>
      </c>
      <c r="C347" s="11">
        <v>2860</v>
      </c>
      <c r="D347" s="11">
        <v>0.55400000000000005</v>
      </c>
      <c r="E347" s="11">
        <v>0.127</v>
      </c>
      <c r="F347" s="11">
        <f t="shared" si="5"/>
        <v>0.68100000000000005</v>
      </c>
    </row>
    <row r="348" spans="1:6" x14ac:dyDescent="0.25">
      <c r="A348" s="11" t="s">
        <v>8</v>
      </c>
      <c r="B348" s="11">
        <v>2018</v>
      </c>
      <c r="C348" s="11">
        <v>2860</v>
      </c>
      <c r="D348" s="12">
        <v>0.52200000000000002</v>
      </c>
      <c r="E348" s="12">
        <v>7.5999999999999998E-2</v>
      </c>
      <c r="F348" s="12">
        <v>0.59799999999999998</v>
      </c>
    </row>
    <row r="349" spans="1:6" x14ac:dyDescent="0.25">
      <c r="A349" s="11" t="s">
        <v>8</v>
      </c>
      <c r="B349" s="11">
        <v>2019</v>
      </c>
      <c r="C349" s="11">
        <v>2860</v>
      </c>
      <c r="D349" s="12">
        <v>0.49299999999999999</v>
      </c>
      <c r="E349" s="12">
        <v>0.27800000000000002</v>
      </c>
      <c r="F349" s="12">
        <f>D349+E349</f>
        <v>0.77100000000000002</v>
      </c>
    </row>
    <row r="350" spans="1:6" x14ac:dyDescent="0.25">
      <c r="A350" s="11" t="s">
        <v>9</v>
      </c>
      <c r="B350" s="11">
        <v>1991</v>
      </c>
      <c r="C350" s="11">
        <v>4560</v>
      </c>
      <c r="D350" s="11">
        <v>0.96699999999999997</v>
      </c>
      <c r="E350" s="11">
        <v>0</v>
      </c>
      <c r="F350" s="11">
        <f t="shared" si="5"/>
        <v>0.96699999999999997</v>
      </c>
    </row>
    <row r="351" spans="1:6" x14ac:dyDescent="0.25">
      <c r="A351" s="11" t="s">
        <v>9</v>
      </c>
      <c r="B351" s="11">
        <v>1992</v>
      </c>
      <c r="C351" s="11">
        <v>4560</v>
      </c>
      <c r="D351" s="11">
        <v>1.014</v>
      </c>
      <c r="E351" s="11">
        <v>0</v>
      </c>
      <c r="F351" s="11">
        <f t="shared" si="5"/>
        <v>1.014</v>
      </c>
    </row>
    <row r="352" spans="1:6" s="3" customFormat="1" x14ac:dyDescent="0.25">
      <c r="A352" s="11" t="s">
        <v>9</v>
      </c>
      <c r="B352" s="11">
        <v>1993</v>
      </c>
      <c r="C352" s="11">
        <v>4560</v>
      </c>
      <c r="D352" s="11">
        <v>0.97199999999999998</v>
      </c>
      <c r="E352" s="11">
        <v>0</v>
      </c>
      <c r="F352" s="11">
        <f t="shared" si="5"/>
        <v>0.97199999999999998</v>
      </c>
    </row>
    <row r="353" spans="1:6" x14ac:dyDescent="0.25">
      <c r="A353" s="11" t="s">
        <v>9</v>
      </c>
      <c r="B353" s="11">
        <v>1994</v>
      </c>
      <c r="C353" s="11">
        <v>4560</v>
      </c>
      <c r="D353" s="11">
        <v>1.075</v>
      </c>
      <c r="E353" s="11">
        <v>0</v>
      </c>
      <c r="F353" s="11">
        <f t="shared" si="5"/>
        <v>1.075</v>
      </c>
    </row>
    <row r="354" spans="1:6" x14ac:dyDescent="0.25">
      <c r="A354" s="11" t="s">
        <v>9</v>
      </c>
      <c r="B354" s="11">
        <v>1995</v>
      </c>
      <c r="C354" s="11">
        <v>4560</v>
      </c>
      <c r="D354" s="11">
        <v>1.2150000000000001</v>
      </c>
      <c r="E354" s="11">
        <v>0</v>
      </c>
      <c r="F354" s="11">
        <f t="shared" si="5"/>
        <v>1.2150000000000001</v>
      </c>
    </row>
    <row r="355" spans="1:6" x14ac:dyDescent="0.25">
      <c r="A355" s="11" t="s">
        <v>9</v>
      </c>
      <c r="B355" s="11">
        <v>1996</v>
      </c>
      <c r="C355" s="11">
        <v>4560</v>
      </c>
      <c r="D355" s="11">
        <v>1.091</v>
      </c>
      <c r="E355" s="11">
        <v>0</v>
      </c>
      <c r="F355" s="11">
        <f t="shared" si="5"/>
        <v>1.091</v>
      </c>
    </row>
    <row r="356" spans="1:6" x14ac:dyDescent="0.25">
      <c r="A356" s="11" t="s">
        <v>9</v>
      </c>
      <c r="B356" s="11">
        <v>1997</v>
      </c>
      <c r="C356" s="11">
        <v>4560</v>
      </c>
      <c r="D356" s="11">
        <v>0.99199999999999999</v>
      </c>
      <c r="E356" s="11">
        <v>0</v>
      </c>
      <c r="F356" s="11">
        <f t="shared" si="5"/>
        <v>0.99199999999999999</v>
      </c>
    </row>
    <row r="357" spans="1:6" x14ac:dyDescent="0.25">
      <c r="A357" s="11" t="s">
        <v>9</v>
      </c>
      <c r="B357" s="11">
        <v>1998</v>
      </c>
      <c r="C357" s="11">
        <v>4560</v>
      </c>
      <c r="D357" s="11">
        <v>0.998</v>
      </c>
      <c r="E357" s="11">
        <v>0</v>
      </c>
      <c r="F357" s="11">
        <f t="shared" si="5"/>
        <v>0.998</v>
      </c>
    </row>
    <row r="358" spans="1:6" x14ac:dyDescent="0.25">
      <c r="A358" s="11" t="s">
        <v>9</v>
      </c>
      <c r="B358" s="11">
        <v>1999</v>
      </c>
      <c r="C358" s="11">
        <v>4560</v>
      </c>
      <c r="D358" s="11">
        <v>0.79600000000000004</v>
      </c>
      <c r="E358" s="11">
        <v>0</v>
      </c>
      <c r="F358" s="11">
        <f t="shared" si="5"/>
        <v>0.79600000000000004</v>
      </c>
    </row>
    <row r="359" spans="1:6" x14ac:dyDescent="0.25">
      <c r="A359" s="11" t="s">
        <v>9</v>
      </c>
      <c r="B359" s="11">
        <v>2000</v>
      </c>
      <c r="C359" s="11">
        <v>4560</v>
      </c>
      <c r="D359" s="11">
        <v>0.64700000000000002</v>
      </c>
      <c r="E359" s="11">
        <v>0</v>
      </c>
      <c r="F359" s="11">
        <f t="shared" si="5"/>
        <v>0.64700000000000002</v>
      </c>
    </row>
    <row r="360" spans="1:6" x14ac:dyDescent="0.25">
      <c r="A360" s="11" t="s">
        <v>9</v>
      </c>
      <c r="B360" s="11">
        <v>2001</v>
      </c>
      <c r="C360" s="11">
        <v>4560</v>
      </c>
      <c r="D360" s="11">
        <v>0.69099999999999995</v>
      </c>
      <c r="E360" s="11">
        <v>0</v>
      </c>
      <c r="F360" s="11">
        <f t="shared" si="5"/>
        <v>0.69099999999999995</v>
      </c>
    </row>
    <row r="361" spans="1:6" x14ac:dyDescent="0.25">
      <c r="A361" s="11" t="s">
        <v>9</v>
      </c>
      <c r="B361" s="11">
        <v>2002</v>
      </c>
      <c r="C361" s="11">
        <v>4560</v>
      </c>
      <c r="D361" s="11">
        <v>0.76400000000000001</v>
      </c>
      <c r="E361" s="11">
        <v>8.2000000000000003E-2</v>
      </c>
      <c r="F361" s="11">
        <f t="shared" si="5"/>
        <v>0.84599999999999997</v>
      </c>
    </row>
    <row r="362" spans="1:6" x14ac:dyDescent="0.25">
      <c r="A362" s="11" t="s">
        <v>9</v>
      </c>
      <c r="B362" s="11">
        <v>2003</v>
      </c>
      <c r="C362" s="11">
        <v>4560</v>
      </c>
      <c r="D362" s="11">
        <v>0.877</v>
      </c>
      <c r="E362" s="11">
        <v>9.6000000000000002E-2</v>
      </c>
      <c r="F362" s="11">
        <f t="shared" si="5"/>
        <v>0.97299999999999998</v>
      </c>
    </row>
    <row r="363" spans="1:6" x14ac:dyDescent="0.25">
      <c r="A363" s="11" t="s">
        <v>9</v>
      </c>
      <c r="B363" s="11">
        <v>2004</v>
      </c>
      <c r="C363" s="11">
        <v>4560</v>
      </c>
      <c r="D363" s="11">
        <v>1</v>
      </c>
      <c r="E363" s="11">
        <v>0.104</v>
      </c>
      <c r="F363" s="11">
        <f t="shared" si="5"/>
        <v>1.1040000000000001</v>
      </c>
    </row>
    <row r="364" spans="1:6" x14ac:dyDescent="0.25">
      <c r="A364" s="11" t="s">
        <v>9</v>
      </c>
      <c r="B364" s="11">
        <v>2005</v>
      </c>
      <c r="C364" s="11">
        <v>4560</v>
      </c>
      <c r="D364" s="11">
        <v>0.87</v>
      </c>
      <c r="E364" s="11">
        <v>0.20100000000000001</v>
      </c>
      <c r="F364" s="11">
        <f t="shared" si="5"/>
        <v>1.071</v>
      </c>
    </row>
    <row r="365" spans="1:6" x14ac:dyDescent="0.25">
      <c r="A365" s="11" t="s">
        <v>9</v>
      </c>
      <c r="B365" s="11">
        <v>2006</v>
      </c>
      <c r="C365" s="11">
        <v>4560</v>
      </c>
      <c r="D365" s="11">
        <v>0.94199999999999995</v>
      </c>
      <c r="E365" s="11">
        <v>0.20799999999999999</v>
      </c>
      <c r="F365" s="11">
        <f t="shared" ref="F365:F421" si="6">SUM(D365,E365)</f>
        <v>1.1499999999999999</v>
      </c>
    </row>
    <row r="366" spans="1:6" x14ac:dyDescent="0.25">
      <c r="A366" s="11" t="s">
        <v>9</v>
      </c>
      <c r="B366" s="11">
        <v>2007</v>
      </c>
      <c r="C366" s="11">
        <v>4560</v>
      </c>
      <c r="D366" s="11">
        <v>1.0169999999999999</v>
      </c>
      <c r="E366" s="11">
        <v>0.22800000000000001</v>
      </c>
      <c r="F366" s="11">
        <f t="shared" si="6"/>
        <v>1.2449999999999999</v>
      </c>
    </row>
    <row r="367" spans="1:6" x14ac:dyDescent="0.25">
      <c r="A367" s="11" t="s">
        <v>9</v>
      </c>
      <c r="B367" s="11">
        <v>2008</v>
      </c>
      <c r="C367" s="11">
        <v>4560</v>
      </c>
      <c r="D367" s="11">
        <v>1.0900000000000001</v>
      </c>
      <c r="E367" s="11">
        <v>0.45600000000000002</v>
      </c>
      <c r="F367" s="11">
        <f t="shared" si="6"/>
        <v>1.546</v>
      </c>
    </row>
    <row r="368" spans="1:6" x14ac:dyDescent="0.25">
      <c r="A368" s="11" t="s">
        <v>9</v>
      </c>
      <c r="B368" s="11">
        <v>2009</v>
      </c>
      <c r="C368" s="11">
        <v>4560</v>
      </c>
      <c r="D368" s="11">
        <v>1.1060000000000001</v>
      </c>
      <c r="E368" s="11">
        <v>0.58899999999999997</v>
      </c>
      <c r="F368" s="11">
        <f t="shared" si="6"/>
        <v>1.6950000000000001</v>
      </c>
    </row>
    <row r="369" spans="1:6" x14ac:dyDescent="0.25">
      <c r="A369" s="11" t="s">
        <v>9</v>
      </c>
      <c r="B369" s="11">
        <v>2010</v>
      </c>
      <c r="C369" s="11">
        <v>4560</v>
      </c>
      <c r="D369" s="11">
        <v>1.198</v>
      </c>
      <c r="E369" s="11">
        <v>0.626</v>
      </c>
      <c r="F369" s="11">
        <f t="shared" si="6"/>
        <v>1.8239999999999998</v>
      </c>
    </row>
    <row r="370" spans="1:6" x14ac:dyDescent="0.25">
      <c r="A370" s="11" t="s">
        <v>9</v>
      </c>
      <c r="B370" s="11">
        <v>2011</v>
      </c>
      <c r="C370" s="11">
        <v>4560</v>
      </c>
      <c r="D370" s="11">
        <v>1.206</v>
      </c>
      <c r="E370" s="11">
        <v>0.432</v>
      </c>
      <c r="F370" s="11">
        <f t="shared" si="6"/>
        <v>1.6379999999999999</v>
      </c>
    </row>
    <row r="371" spans="1:6" x14ac:dyDescent="0.25">
      <c r="A371" s="11" t="s">
        <v>9</v>
      </c>
      <c r="B371" s="11">
        <v>2012</v>
      </c>
      <c r="C371" s="11">
        <v>4560</v>
      </c>
      <c r="D371" s="11">
        <v>1.2509999999999999</v>
      </c>
      <c r="E371" s="11">
        <v>0.495</v>
      </c>
      <c r="F371" s="11">
        <f t="shared" si="6"/>
        <v>1.746</v>
      </c>
    </row>
    <row r="372" spans="1:6" x14ac:dyDescent="0.25">
      <c r="A372" s="11" t="s">
        <v>9</v>
      </c>
      <c r="B372" s="11">
        <v>2013</v>
      </c>
      <c r="C372" s="11">
        <v>4560</v>
      </c>
      <c r="D372" s="11">
        <v>1.2849999999999999</v>
      </c>
      <c r="E372" s="11">
        <v>0.503</v>
      </c>
      <c r="F372" s="11">
        <f t="shared" si="6"/>
        <v>1.7879999999999998</v>
      </c>
    </row>
    <row r="373" spans="1:6" x14ac:dyDescent="0.25">
      <c r="A373" s="11" t="s">
        <v>9</v>
      </c>
      <c r="B373" s="11">
        <v>2014</v>
      </c>
      <c r="C373" s="11">
        <v>4560</v>
      </c>
      <c r="D373" s="11">
        <v>1.1539999999999999</v>
      </c>
      <c r="E373" s="11">
        <v>0.13900000000000001</v>
      </c>
      <c r="F373" s="11">
        <f t="shared" si="6"/>
        <v>1.2929999999999999</v>
      </c>
    </row>
    <row r="374" spans="1:6" x14ac:dyDescent="0.25">
      <c r="A374" s="11" t="s">
        <v>9</v>
      </c>
      <c r="B374" s="11">
        <v>2015</v>
      </c>
      <c r="C374" s="11">
        <v>4560</v>
      </c>
      <c r="D374" s="11">
        <v>1.1499999999999999</v>
      </c>
      <c r="E374" s="11">
        <v>0.28999999999999998</v>
      </c>
      <c r="F374" s="11">
        <f t="shared" si="6"/>
        <v>1.44</v>
      </c>
    </row>
    <row r="375" spans="1:6" x14ac:dyDescent="0.25">
      <c r="A375" s="11" t="s">
        <v>9</v>
      </c>
      <c r="B375" s="11">
        <v>2016</v>
      </c>
      <c r="C375" s="11">
        <v>4560</v>
      </c>
      <c r="D375" s="11">
        <v>1.1120000000000001</v>
      </c>
      <c r="E375" s="11">
        <v>0</v>
      </c>
      <c r="F375" s="11">
        <f t="shared" si="6"/>
        <v>1.1120000000000001</v>
      </c>
    </row>
    <row r="376" spans="1:6" x14ac:dyDescent="0.25">
      <c r="A376" s="11" t="s">
        <v>9</v>
      </c>
      <c r="B376" s="11">
        <v>2017</v>
      </c>
      <c r="C376" s="11">
        <v>4560</v>
      </c>
      <c r="D376" s="11">
        <v>1.1120000000000001</v>
      </c>
      <c r="E376" s="11">
        <v>0</v>
      </c>
      <c r="F376" s="11">
        <f t="shared" si="6"/>
        <v>1.1120000000000001</v>
      </c>
    </row>
    <row r="377" spans="1:6" x14ac:dyDescent="0.25">
      <c r="A377" s="11" t="s">
        <v>9</v>
      </c>
      <c r="B377" s="11">
        <v>2018</v>
      </c>
      <c r="C377" s="11">
        <v>4560</v>
      </c>
      <c r="D377" s="13">
        <v>1.157</v>
      </c>
      <c r="E377" s="13">
        <v>0</v>
      </c>
      <c r="F377" s="13">
        <v>1.157</v>
      </c>
    </row>
    <row r="378" spans="1:6" x14ac:dyDescent="0.25">
      <c r="A378" s="11" t="s">
        <v>9</v>
      </c>
      <c r="B378" s="11">
        <v>2019</v>
      </c>
      <c r="C378" s="11">
        <v>4560</v>
      </c>
      <c r="D378" s="11">
        <v>1.157</v>
      </c>
      <c r="E378" s="12">
        <v>1.7000000000000001E-2</v>
      </c>
      <c r="F378" s="12">
        <f>D378+E378</f>
        <v>1.1739999999999999</v>
      </c>
    </row>
    <row r="379" spans="1:6" x14ac:dyDescent="0.25">
      <c r="A379" s="11" t="s">
        <v>10</v>
      </c>
      <c r="B379" s="11">
        <v>1991</v>
      </c>
      <c r="C379" s="11">
        <v>4420</v>
      </c>
      <c r="D379" s="11">
        <v>8.3870000000000005</v>
      </c>
      <c r="E379" s="11">
        <v>5.5720000000000001</v>
      </c>
      <c r="F379" s="11">
        <f t="shared" si="6"/>
        <v>13.959</v>
      </c>
    </row>
    <row r="380" spans="1:6" x14ac:dyDescent="0.25">
      <c r="A380" s="11" t="s">
        <v>10</v>
      </c>
      <c r="B380" s="11">
        <v>1992</v>
      </c>
      <c r="C380" s="11">
        <v>4420</v>
      </c>
      <c r="D380" s="11">
        <v>8.952</v>
      </c>
      <c r="E380" s="11">
        <v>4.7779999999999996</v>
      </c>
      <c r="F380" s="11">
        <f t="shared" si="6"/>
        <v>13.73</v>
      </c>
    </row>
    <row r="381" spans="1:6" x14ac:dyDescent="0.25">
      <c r="A381" s="11" t="s">
        <v>10</v>
      </c>
      <c r="B381" s="11">
        <v>1993</v>
      </c>
      <c r="C381" s="11">
        <v>4420</v>
      </c>
      <c r="D381" s="11">
        <v>8.4809999999999999</v>
      </c>
      <c r="E381" s="11">
        <v>4.0739999999999998</v>
      </c>
      <c r="F381" s="11">
        <f t="shared" si="6"/>
        <v>12.555</v>
      </c>
    </row>
    <row r="382" spans="1:6" x14ac:dyDescent="0.25">
      <c r="A382" s="11" t="s">
        <v>10</v>
      </c>
      <c r="B382" s="11">
        <v>1994</v>
      </c>
      <c r="C382" s="11">
        <v>4420</v>
      </c>
      <c r="D382" s="11">
        <v>10.682</v>
      </c>
      <c r="E382" s="11">
        <v>3.875</v>
      </c>
      <c r="F382" s="11">
        <f t="shared" si="6"/>
        <v>14.557</v>
      </c>
    </row>
    <row r="383" spans="1:6" x14ac:dyDescent="0.25">
      <c r="A383" s="11" t="s">
        <v>10</v>
      </c>
      <c r="B383" s="11">
        <v>1995</v>
      </c>
      <c r="C383" s="11">
        <v>4420</v>
      </c>
      <c r="D383" s="11">
        <v>11.544</v>
      </c>
      <c r="E383" s="11">
        <v>4.2229999999999999</v>
      </c>
      <c r="F383" s="11">
        <f t="shared" si="6"/>
        <v>15.766999999999999</v>
      </c>
    </row>
    <row r="384" spans="1:6" x14ac:dyDescent="0.25">
      <c r="A384" s="11" t="s">
        <v>10</v>
      </c>
      <c r="B384" s="11">
        <v>1996</v>
      </c>
      <c r="C384" s="11">
        <v>4420</v>
      </c>
      <c r="D384" s="11">
        <v>11.507</v>
      </c>
      <c r="E384" s="11">
        <v>4.0940000000000003</v>
      </c>
      <c r="F384" s="11">
        <f t="shared" si="6"/>
        <v>15.600999999999999</v>
      </c>
    </row>
    <row r="385" spans="1:6" x14ac:dyDescent="0.25">
      <c r="A385" s="11" t="s">
        <v>10</v>
      </c>
      <c r="B385" s="11">
        <v>1997</v>
      </c>
      <c r="C385" s="11">
        <v>4420</v>
      </c>
      <c r="D385" s="11">
        <v>10.265000000000001</v>
      </c>
      <c r="E385" s="11">
        <v>2.9009999999999998</v>
      </c>
      <c r="F385" s="11">
        <f t="shared" si="6"/>
        <v>13.166</v>
      </c>
    </row>
    <row r="386" spans="1:6" x14ac:dyDescent="0.25">
      <c r="A386" s="11" t="s">
        <v>10</v>
      </c>
      <c r="B386" s="11">
        <v>1998</v>
      </c>
      <c r="C386" s="11">
        <v>4420</v>
      </c>
      <c r="D386" s="11">
        <v>8.5779999999999994</v>
      </c>
      <c r="E386" s="11">
        <v>3.1339999999999999</v>
      </c>
      <c r="F386" s="11">
        <f t="shared" si="6"/>
        <v>11.712</v>
      </c>
    </row>
    <row r="387" spans="1:6" x14ac:dyDescent="0.25">
      <c r="A387" s="11" t="s">
        <v>10</v>
      </c>
      <c r="B387" s="11">
        <v>1999</v>
      </c>
      <c r="C387" s="11">
        <v>4420</v>
      </c>
      <c r="D387" s="11">
        <v>8.3040000000000003</v>
      </c>
      <c r="E387" s="11">
        <v>1.014</v>
      </c>
      <c r="F387" s="11">
        <f t="shared" si="6"/>
        <v>9.3179999999999996</v>
      </c>
    </row>
    <row r="388" spans="1:6" x14ac:dyDescent="0.25">
      <c r="A388" s="11" t="s">
        <v>10</v>
      </c>
      <c r="B388" s="11">
        <v>2000</v>
      </c>
      <c r="C388" s="11">
        <v>4420</v>
      </c>
      <c r="D388" s="11">
        <v>8.1769999999999996</v>
      </c>
      <c r="E388" s="11">
        <v>0.16200000000000001</v>
      </c>
      <c r="F388" s="11">
        <f t="shared" si="6"/>
        <v>8.3390000000000004</v>
      </c>
    </row>
    <row r="389" spans="1:6" x14ac:dyDescent="0.25">
      <c r="A389" s="11" t="s">
        <v>10</v>
      </c>
      <c r="B389" s="11">
        <v>2001</v>
      </c>
      <c r="C389" s="11">
        <v>4420</v>
      </c>
      <c r="D389" s="11">
        <v>8.3670000000000009</v>
      </c>
      <c r="E389" s="11">
        <v>-0.505</v>
      </c>
      <c r="F389" s="11">
        <f t="shared" si="6"/>
        <v>7.862000000000001</v>
      </c>
    </row>
    <row r="390" spans="1:6" x14ac:dyDescent="0.25">
      <c r="A390" s="11" t="s">
        <v>10</v>
      </c>
      <c r="B390" s="11">
        <v>2002</v>
      </c>
      <c r="C390" s="11">
        <v>4420</v>
      </c>
      <c r="D390" s="11">
        <v>8.3309999999999995</v>
      </c>
      <c r="E390" s="11">
        <v>0.23100000000000001</v>
      </c>
      <c r="F390" s="11">
        <f t="shared" si="6"/>
        <v>8.5619999999999994</v>
      </c>
    </row>
    <row r="391" spans="1:6" x14ac:dyDescent="0.25">
      <c r="A391" s="11" t="s">
        <v>10</v>
      </c>
      <c r="B391" s="11">
        <v>2003</v>
      </c>
      <c r="C391" s="11">
        <v>4420</v>
      </c>
      <c r="D391" s="11">
        <v>8.2379999999999995</v>
      </c>
      <c r="E391" s="11">
        <v>0.26700000000000002</v>
      </c>
      <c r="F391" s="11">
        <f t="shared" si="6"/>
        <v>8.504999999999999</v>
      </c>
    </row>
    <row r="392" spans="1:6" x14ac:dyDescent="0.25">
      <c r="A392" s="11" t="s">
        <v>10</v>
      </c>
      <c r="B392" s="11">
        <v>2004</v>
      </c>
      <c r="C392" s="11">
        <v>4420</v>
      </c>
      <c r="D392" s="11">
        <v>12.169</v>
      </c>
      <c r="E392" s="11">
        <v>0.191</v>
      </c>
      <c r="F392" s="11">
        <f t="shared" si="6"/>
        <v>12.360000000000001</v>
      </c>
    </row>
    <row r="393" spans="1:6" x14ac:dyDescent="0.25">
      <c r="A393" s="11" t="s">
        <v>10</v>
      </c>
      <c r="B393" s="11">
        <v>2005</v>
      </c>
      <c r="C393" s="11">
        <v>4420</v>
      </c>
      <c r="D393" s="11">
        <v>12.25</v>
      </c>
      <c r="E393" s="11">
        <v>-6.0000000000000001E-3</v>
      </c>
      <c r="F393" s="11">
        <f t="shared" si="6"/>
        <v>12.244</v>
      </c>
    </row>
    <row r="394" spans="1:6" x14ac:dyDescent="0.25">
      <c r="A394" s="11" t="s">
        <v>10</v>
      </c>
      <c r="B394" s="11">
        <v>2006</v>
      </c>
      <c r="C394" s="11">
        <v>4420</v>
      </c>
      <c r="D394" s="11">
        <v>11.853</v>
      </c>
      <c r="E394" s="11">
        <v>1.0940000000000001</v>
      </c>
      <c r="F394" s="11">
        <f t="shared" si="6"/>
        <v>12.946999999999999</v>
      </c>
    </row>
    <row r="395" spans="1:6" x14ac:dyDescent="0.25">
      <c r="A395" s="11" t="s">
        <v>10</v>
      </c>
      <c r="B395" s="11">
        <v>2007</v>
      </c>
      <c r="C395" s="11">
        <v>4420</v>
      </c>
      <c r="D395" s="11">
        <v>12.98</v>
      </c>
      <c r="E395" s="11">
        <v>0.84599999999999997</v>
      </c>
      <c r="F395" s="11">
        <f t="shared" si="6"/>
        <v>13.826000000000001</v>
      </c>
    </row>
    <row r="396" spans="1:6" x14ac:dyDescent="0.25">
      <c r="A396" s="11" t="s">
        <v>10</v>
      </c>
      <c r="B396" s="11">
        <v>2008</v>
      </c>
      <c r="C396" s="11">
        <v>4420</v>
      </c>
      <c r="D396" s="11">
        <v>13.494999999999999</v>
      </c>
      <c r="E396" s="11">
        <v>1.0389999999999999</v>
      </c>
      <c r="F396" s="11">
        <f t="shared" si="6"/>
        <v>14.533999999999999</v>
      </c>
    </row>
    <row r="397" spans="1:6" x14ac:dyDescent="0.25">
      <c r="A397" s="11" t="s">
        <v>10</v>
      </c>
      <c r="B397" s="11">
        <v>2009</v>
      </c>
      <c r="C397" s="11">
        <v>4420</v>
      </c>
      <c r="D397" s="11">
        <v>12.791</v>
      </c>
      <c r="E397" s="11">
        <v>2.1560000000000001</v>
      </c>
      <c r="F397" s="11">
        <f t="shared" si="6"/>
        <v>14.947000000000001</v>
      </c>
    </row>
    <row r="398" spans="1:6" x14ac:dyDescent="0.25">
      <c r="A398" s="11" t="s">
        <v>10</v>
      </c>
      <c r="B398" s="11">
        <v>2010</v>
      </c>
      <c r="C398" s="11">
        <v>4420</v>
      </c>
      <c r="D398" s="11">
        <v>12.266</v>
      </c>
      <c r="E398" s="11">
        <v>1.577</v>
      </c>
      <c r="F398" s="11">
        <f t="shared" si="6"/>
        <v>13.843</v>
      </c>
    </row>
    <row r="399" spans="1:6" x14ac:dyDescent="0.25">
      <c r="A399" s="11" t="s">
        <v>10</v>
      </c>
      <c r="B399" s="11">
        <v>2011</v>
      </c>
      <c r="C399" s="11">
        <v>4420</v>
      </c>
      <c r="D399" s="11">
        <v>12.266</v>
      </c>
      <c r="E399" s="11">
        <v>3.2490000000000001</v>
      </c>
      <c r="F399" s="11">
        <f t="shared" si="6"/>
        <v>15.515000000000001</v>
      </c>
    </row>
    <row r="400" spans="1:6" x14ac:dyDescent="0.25">
      <c r="A400" s="11" t="s">
        <v>10</v>
      </c>
      <c r="B400" s="11">
        <v>2012</v>
      </c>
      <c r="C400" s="11">
        <v>4420</v>
      </c>
      <c r="D400" s="11">
        <v>11.228999999999999</v>
      </c>
      <c r="E400" s="11">
        <v>4.4169999999999998</v>
      </c>
      <c r="F400" s="11">
        <f t="shared" si="6"/>
        <v>15.645999999999999</v>
      </c>
    </row>
    <row r="401" spans="1:6" x14ac:dyDescent="0.25">
      <c r="A401" s="11" t="s">
        <v>10</v>
      </c>
      <c r="B401" s="11">
        <v>2013</v>
      </c>
      <c r="C401" s="11">
        <v>4420</v>
      </c>
      <c r="D401" s="11">
        <v>12.895</v>
      </c>
      <c r="E401" s="11">
        <v>1.6379999999999999</v>
      </c>
      <c r="F401" s="11">
        <f t="shared" si="6"/>
        <v>14.532999999999999</v>
      </c>
    </row>
    <row r="402" spans="1:6" x14ac:dyDescent="0.25">
      <c r="A402" s="11" t="s">
        <v>10</v>
      </c>
      <c r="B402" s="11">
        <v>2014</v>
      </c>
      <c r="C402" s="11">
        <v>4420</v>
      </c>
      <c r="D402" s="11">
        <v>9.2050000000000001</v>
      </c>
      <c r="E402" s="11">
        <v>0.66100000000000003</v>
      </c>
      <c r="F402" s="11">
        <f t="shared" si="6"/>
        <v>9.8659999999999997</v>
      </c>
    </row>
    <row r="403" spans="1:6" x14ac:dyDescent="0.25">
      <c r="A403" s="11" t="s">
        <v>10</v>
      </c>
      <c r="B403" s="11">
        <v>2015</v>
      </c>
      <c r="C403" s="11">
        <v>4420</v>
      </c>
      <c r="D403" s="11">
        <v>9.1690000000000005</v>
      </c>
      <c r="E403" s="11">
        <v>0.71</v>
      </c>
      <c r="F403" s="11">
        <f t="shared" si="6"/>
        <v>9.8790000000000013</v>
      </c>
    </row>
    <row r="404" spans="1:6" x14ac:dyDescent="0.25">
      <c r="A404" s="11" t="s">
        <v>10</v>
      </c>
      <c r="B404" s="11">
        <v>2016</v>
      </c>
      <c r="C404" s="11">
        <v>4420</v>
      </c>
      <c r="D404" s="11">
        <v>8.5239999999999991</v>
      </c>
      <c r="E404" s="11">
        <v>3.3610000000000002</v>
      </c>
      <c r="F404" s="11">
        <f t="shared" si="6"/>
        <v>11.885</v>
      </c>
    </row>
    <row r="405" spans="1:6" x14ac:dyDescent="0.25">
      <c r="A405" s="11" t="s">
        <v>10</v>
      </c>
      <c r="B405" s="11">
        <v>2017</v>
      </c>
      <c r="C405" s="11">
        <v>4420</v>
      </c>
      <c r="D405" s="11">
        <v>9.7360000000000007</v>
      </c>
      <c r="E405" s="11">
        <v>1.234</v>
      </c>
      <c r="F405" s="11">
        <f t="shared" si="6"/>
        <v>10.97</v>
      </c>
    </row>
    <row r="406" spans="1:6" x14ac:dyDescent="0.25">
      <c r="A406" s="11" t="s">
        <v>10</v>
      </c>
      <c r="B406" s="11">
        <v>2018</v>
      </c>
      <c r="C406" s="11">
        <v>4420</v>
      </c>
      <c r="D406" s="11">
        <v>8.2100000000000009</v>
      </c>
      <c r="E406" s="11">
        <v>3.7240000000000002</v>
      </c>
      <c r="F406" s="11">
        <v>11.933999999999999</v>
      </c>
    </row>
    <row r="407" spans="1:6" s="3" customFormat="1" x14ac:dyDescent="0.25">
      <c r="A407" s="11" t="s">
        <v>10</v>
      </c>
      <c r="B407" s="11">
        <v>2019</v>
      </c>
      <c r="C407" s="11">
        <v>4420</v>
      </c>
      <c r="D407" s="11">
        <v>8.1329999999999991</v>
      </c>
      <c r="E407" s="11">
        <v>4.7149999999999999</v>
      </c>
      <c r="F407" s="11">
        <f>D407+E407</f>
        <v>12.847999999999999</v>
      </c>
    </row>
    <row r="408" spans="1:6" x14ac:dyDescent="0.25">
      <c r="A408" s="11" t="s">
        <v>11</v>
      </c>
      <c r="B408" s="11">
        <v>2004</v>
      </c>
      <c r="C408" s="11" t="s">
        <v>20</v>
      </c>
      <c r="D408" s="11">
        <v>0.34699999999999998</v>
      </c>
      <c r="E408" s="11">
        <v>0</v>
      </c>
      <c r="F408" s="11">
        <f t="shared" si="6"/>
        <v>0.34699999999999998</v>
      </c>
    </row>
    <row r="409" spans="1:6" x14ac:dyDescent="0.25">
      <c r="A409" s="11" t="s">
        <v>11</v>
      </c>
      <c r="B409" s="11">
        <v>2005</v>
      </c>
      <c r="C409" s="11" t="s">
        <v>20</v>
      </c>
      <c r="D409" s="11">
        <v>0.35399999999999998</v>
      </c>
      <c r="E409" s="11">
        <v>0</v>
      </c>
      <c r="F409" s="11">
        <f t="shared" si="6"/>
        <v>0.35399999999999998</v>
      </c>
    </row>
    <row r="410" spans="1:6" x14ac:dyDescent="0.25">
      <c r="A410" s="11" t="s">
        <v>11</v>
      </c>
      <c r="B410" s="11">
        <v>2006</v>
      </c>
      <c r="C410" s="11" t="s">
        <v>20</v>
      </c>
      <c r="D410" s="11">
        <v>0.38800000000000001</v>
      </c>
      <c r="E410" s="11">
        <v>0.59199999999999997</v>
      </c>
      <c r="F410" s="11">
        <f t="shared" si="6"/>
        <v>0.98</v>
      </c>
    </row>
    <row r="411" spans="1:6" x14ac:dyDescent="0.25">
      <c r="A411" s="11" t="s">
        <v>11</v>
      </c>
      <c r="B411" s="11">
        <v>2007</v>
      </c>
      <c r="C411" s="11" t="s">
        <v>20</v>
      </c>
      <c r="D411" s="11">
        <v>0.44800000000000001</v>
      </c>
      <c r="E411" s="11">
        <v>0.61199999999999999</v>
      </c>
      <c r="F411" s="11">
        <f t="shared" si="6"/>
        <v>1.06</v>
      </c>
    </row>
    <row r="412" spans="1:6" x14ac:dyDescent="0.25">
      <c r="A412" s="11" t="s">
        <v>11</v>
      </c>
      <c r="B412" s="11">
        <v>2008</v>
      </c>
      <c r="C412" s="11" t="s">
        <v>20</v>
      </c>
      <c r="D412" s="11">
        <v>0.44800000000000001</v>
      </c>
      <c r="E412" s="11">
        <v>0.38200000000000001</v>
      </c>
      <c r="F412" s="11">
        <f t="shared" si="6"/>
        <v>0.83000000000000007</v>
      </c>
    </row>
    <row r="413" spans="1:6" x14ac:dyDescent="0.25">
      <c r="A413" s="11" t="s">
        <v>11</v>
      </c>
      <c r="B413" s="11">
        <v>2009</v>
      </c>
      <c r="C413" s="11" t="s">
        <v>20</v>
      </c>
      <c r="D413" s="11">
        <v>0.45900000000000002</v>
      </c>
      <c r="E413" s="11">
        <v>0.94699999999999995</v>
      </c>
      <c r="F413" s="11">
        <f t="shared" si="6"/>
        <v>1.4059999999999999</v>
      </c>
    </row>
    <row r="414" spans="1:6" x14ac:dyDescent="0.25">
      <c r="A414" s="11" t="s">
        <v>11</v>
      </c>
      <c r="B414" s="11">
        <v>2010</v>
      </c>
      <c r="C414" s="11" t="s">
        <v>20</v>
      </c>
      <c r="D414" s="11">
        <v>0.41799999999999998</v>
      </c>
      <c r="E414" s="11">
        <v>0.78800000000000003</v>
      </c>
      <c r="F414" s="11">
        <f t="shared" si="6"/>
        <v>1.206</v>
      </c>
    </row>
    <row r="415" spans="1:6" x14ac:dyDescent="0.25">
      <c r="A415" s="11" t="s">
        <v>11</v>
      </c>
      <c r="B415" s="11">
        <v>2011</v>
      </c>
      <c r="C415" s="11" t="s">
        <v>20</v>
      </c>
      <c r="D415" s="11">
        <v>0.41099999999999998</v>
      </c>
      <c r="E415" s="11">
        <v>0.82</v>
      </c>
      <c r="F415" s="11">
        <f t="shared" si="6"/>
        <v>1.2309999999999999</v>
      </c>
    </row>
    <row r="416" spans="1:6" x14ac:dyDescent="0.25">
      <c r="A416" s="11" t="s">
        <v>11</v>
      </c>
      <c r="B416" s="11">
        <v>2012</v>
      </c>
      <c r="C416" s="11" t="s">
        <v>20</v>
      </c>
      <c r="D416" s="11">
        <v>0.42199999999999999</v>
      </c>
      <c r="E416" s="11">
        <v>1.0660000000000001</v>
      </c>
      <c r="F416" s="11">
        <f t="shared" si="6"/>
        <v>1.488</v>
      </c>
    </row>
    <row r="417" spans="1:6" x14ac:dyDescent="0.25">
      <c r="A417" s="11" t="s">
        <v>11</v>
      </c>
      <c r="B417" s="11">
        <v>2013</v>
      </c>
      <c r="C417" s="11" t="s">
        <v>20</v>
      </c>
      <c r="D417" s="11">
        <v>0.44700000000000001</v>
      </c>
      <c r="E417" s="11">
        <v>0.65800000000000003</v>
      </c>
      <c r="F417" s="11">
        <f t="shared" si="6"/>
        <v>1.105</v>
      </c>
    </row>
    <row r="418" spans="1:6" x14ac:dyDescent="0.25">
      <c r="A418" s="11" t="s">
        <v>11</v>
      </c>
      <c r="B418" s="11">
        <v>2014</v>
      </c>
      <c r="C418" s="11" t="s">
        <v>20</v>
      </c>
      <c r="D418" s="11">
        <v>0.40699999999999997</v>
      </c>
      <c r="E418" s="11">
        <v>0</v>
      </c>
      <c r="F418" s="11">
        <f t="shared" si="6"/>
        <v>0.40699999999999997</v>
      </c>
    </row>
    <row r="419" spans="1:6" x14ac:dyDescent="0.25">
      <c r="A419" s="11" t="s">
        <v>11</v>
      </c>
      <c r="B419" s="11">
        <v>2015</v>
      </c>
      <c r="C419" s="11" t="s">
        <v>20</v>
      </c>
      <c r="D419" s="11">
        <v>0.375</v>
      </c>
      <c r="E419" s="11">
        <v>6.4000000000000001E-2</v>
      </c>
      <c r="F419" s="11">
        <f t="shared" si="6"/>
        <v>0.439</v>
      </c>
    </row>
    <row r="420" spans="1:6" x14ac:dyDescent="0.25">
      <c r="A420" s="11" t="s">
        <v>11</v>
      </c>
      <c r="B420" s="11">
        <v>2016</v>
      </c>
      <c r="C420" s="11" t="s">
        <v>20</v>
      </c>
      <c r="D420" s="11">
        <v>0.35899999999999999</v>
      </c>
      <c r="E420" s="11">
        <v>0</v>
      </c>
      <c r="F420" s="11">
        <f t="shared" si="6"/>
        <v>0.35899999999999999</v>
      </c>
    </row>
    <row r="421" spans="1:6" x14ac:dyDescent="0.25">
      <c r="A421" s="11" t="s">
        <v>11</v>
      </c>
      <c r="B421" s="11">
        <v>2017</v>
      </c>
      <c r="C421" s="11" t="s">
        <v>20</v>
      </c>
      <c r="D421" s="11">
        <v>0.41</v>
      </c>
      <c r="E421" s="11">
        <v>0</v>
      </c>
      <c r="F421" s="11">
        <f t="shared" si="6"/>
        <v>0.41</v>
      </c>
    </row>
    <row r="422" spans="1:6" x14ac:dyDescent="0.25">
      <c r="A422" s="11" t="s">
        <v>11</v>
      </c>
      <c r="B422" s="11">
        <v>2018</v>
      </c>
      <c r="C422" s="11" t="s">
        <v>20</v>
      </c>
      <c r="D422" s="11">
        <v>0.39100000000000001</v>
      </c>
      <c r="E422" s="11">
        <v>0</v>
      </c>
      <c r="F422" s="11">
        <v>0.39100000000000001</v>
      </c>
    </row>
    <row r="423" spans="1:6" x14ac:dyDescent="0.25">
      <c r="A423" s="11" t="s">
        <v>11</v>
      </c>
      <c r="B423" s="11">
        <v>2019</v>
      </c>
      <c r="C423" s="11" t="s">
        <v>20</v>
      </c>
      <c r="D423" s="11">
        <v>0.39800000000000002</v>
      </c>
      <c r="E423" s="11">
        <v>0</v>
      </c>
      <c r="F423" s="11">
        <f>D423+E423</f>
        <v>0.39800000000000002</v>
      </c>
    </row>
  </sheetData>
  <autoFilter ref="A1:F423" xr:uid="{F7025263-8DF7-FE4C-BE82-6448A9A8C1EC}"/>
  <mergeCells count="197">
    <mergeCell ref="G233:J233"/>
    <mergeCell ref="G234:J234"/>
    <mergeCell ref="G235:J235"/>
    <mergeCell ref="G227:J227"/>
    <mergeCell ref="G228:J228"/>
    <mergeCell ref="G229:J229"/>
    <mergeCell ref="G230:J230"/>
    <mergeCell ref="G231:J231"/>
    <mergeCell ref="G232:J232"/>
    <mergeCell ref="G221:J221"/>
    <mergeCell ref="G222:J222"/>
    <mergeCell ref="G223:J223"/>
    <mergeCell ref="G224:J224"/>
    <mergeCell ref="G225:J225"/>
    <mergeCell ref="G226:J226"/>
    <mergeCell ref="G215:J215"/>
    <mergeCell ref="G216:J216"/>
    <mergeCell ref="G217:J217"/>
    <mergeCell ref="G218:J218"/>
    <mergeCell ref="G219:J219"/>
    <mergeCell ref="G220:J220"/>
    <mergeCell ref="G209:J209"/>
    <mergeCell ref="G210:J210"/>
    <mergeCell ref="G211:J211"/>
    <mergeCell ref="G212:J212"/>
    <mergeCell ref="G213:J213"/>
    <mergeCell ref="G214:J214"/>
    <mergeCell ref="G171:J171"/>
    <mergeCell ref="G172:J172"/>
    <mergeCell ref="G173:J173"/>
    <mergeCell ref="G174:J174"/>
    <mergeCell ref="G176:J176"/>
    <mergeCell ref="G177:J177"/>
    <mergeCell ref="G178:J178"/>
    <mergeCell ref="G165:J165"/>
    <mergeCell ref="G166:J166"/>
    <mergeCell ref="G167:J167"/>
    <mergeCell ref="G168:J168"/>
    <mergeCell ref="G169:J169"/>
    <mergeCell ref="G170:J170"/>
    <mergeCell ref="G159:J159"/>
    <mergeCell ref="G160:J160"/>
    <mergeCell ref="G161:J161"/>
    <mergeCell ref="G162:J162"/>
    <mergeCell ref="G163:J163"/>
    <mergeCell ref="G164:J164"/>
    <mergeCell ref="G153:J153"/>
    <mergeCell ref="G154:J154"/>
    <mergeCell ref="G155:J155"/>
    <mergeCell ref="G156:J156"/>
    <mergeCell ref="G157:J157"/>
    <mergeCell ref="G158:J158"/>
    <mergeCell ref="G145:J145"/>
    <mergeCell ref="G146:J146"/>
    <mergeCell ref="G147:J147"/>
    <mergeCell ref="G150:J150"/>
    <mergeCell ref="G151:J151"/>
    <mergeCell ref="G152:J152"/>
    <mergeCell ref="G139:J139"/>
    <mergeCell ref="G140:J140"/>
    <mergeCell ref="G141:J141"/>
    <mergeCell ref="G142:J142"/>
    <mergeCell ref="G143:J143"/>
    <mergeCell ref="G144:J144"/>
    <mergeCell ref="G133:J133"/>
    <mergeCell ref="G134:J134"/>
    <mergeCell ref="G135:J135"/>
    <mergeCell ref="G136:J136"/>
    <mergeCell ref="G137:J137"/>
    <mergeCell ref="G138:J138"/>
    <mergeCell ref="G127:J127"/>
    <mergeCell ref="G128:J128"/>
    <mergeCell ref="G129:J129"/>
    <mergeCell ref="G130:J130"/>
    <mergeCell ref="G131:J131"/>
    <mergeCell ref="G132:J132"/>
    <mergeCell ref="G121:J121"/>
    <mergeCell ref="G122:J122"/>
    <mergeCell ref="G123:J123"/>
    <mergeCell ref="G124:J124"/>
    <mergeCell ref="G125:J125"/>
    <mergeCell ref="G126:J126"/>
    <mergeCell ref="G114:J114"/>
    <mergeCell ref="G115:J115"/>
    <mergeCell ref="G116:J116"/>
    <mergeCell ref="G117:J117"/>
    <mergeCell ref="G118:J118"/>
    <mergeCell ref="G119:J119"/>
    <mergeCell ref="G108:J108"/>
    <mergeCell ref="G109:J109"/>
    <mergeCell ref="G110:J110"/>
    <mergeCell ref="G111:J111"/>
    <mergeCell ref="G112:J112"/>
    <mergeCell ref="G113:J113"/>
    <mergeCell ref="G102:J102"/>
    <mergeCell ref="G103:J103"/>
    <mergeCell ref="G104:J104"/>
    <mergeCell ref="G105:J105"/>
    <mergeCell ref="G106:J106"/>
    <mergeCell ref="G107:J107"/>
    <mergeCell ref="G96:J96"/>
    <mergeCell ref="G97:J97"/>
    <mergeCell ref="G98:J98"/>
    <mergeCell ref="G99:J99"/>
    <mergeCell ref="G100:J100"/>
    <mergeCell ref="G101:J101"/>
    <mergeCell ref="G88:J88"/>
    <mergeCell ref="G89:J89"/>
    <mergeCell ref="G90:J90"/>
    <mergeCell ref="G93:J93"/>
    <mergeCell ref="G94:J94"/>
    <mergeCell ref="G95:J95"/>
    <mergeCell ref="G82:J82"/>
    <mergeCell ref="G83:J83"/>
    <mergeCell ref="G84:J84"/>
    <mergeCell ref="G85:J85"/>
    <mergeCell ref="G86:J86"/>
    <mergeCell ref="G87:J87"/>
    <mergeCell ref="G91:J91"/>
    <mergeCell ref="G92:J92"/>
    <mergeCell ref="G76:J76"/>
    <mergeCell ref="G77:J77"/>
    <mergeCell ref="G78:J78"/>
    <mergeCell ref="G79:J79"/>
    <mergeCell ref="G80:J80"/>
    <mergeCell ref="G81:J81"/>
    <mergeCell ref="G70:J70"/>
    <mergeCell ref="G71:J71"/>
    <mergeCell ref="G72:J72"/>
    <mergeCell ref="G73:J73"/>
    <mergeCell ref="G74:J74"/>
    <mergeCell ref="G75:J75"/>
    <mergeCell ref="G64:J64"/>
    <mergeCell ref="G65:J65"/>
    <mergeCell ref="G66:J66"/>
    <mergeCell ref="G67:J67"/>
    <mergeCell ref="G68:J68"/>
    <mergeCell ref="G69:J69"/>
    <mergeCell ref="G54:J54"/>
    <mergeCell ref="G55:J55"/>
    <mergeCell ref="G56:J56"/>
    <mergeCell ref="G57:J57"/>
    <mergeCell ref="G60:J60"/>
    <mergeCell ref="G61:J61"/>
    <mergeCell ref="G62:J62"/>
    <mergeCell ref="G63:J63"/>
    <mergeCell ref="G48:J48"/>
    <mergeCell ref="G49:J49"/>
    <mergeCell ref="G50:J50"/>
    <mergeCell ref="G51:J51"/>
    <mergeCell ref="G52:J52"/>
    <mergeCell ref="G53:J53"/>
    <mergeCell ref="G42:J42"/>
    <mergeCell ref="G43:J43"/>
    <mergeCell ref="G44:J44"/>
    <mergeCell ref="G45:J45"/>
    <mergeCell ref="G46:J46"/>
    <mergeCell ref="G47:J47"/>
    <mergeCell ref="G18:J18"/>
    <mergeCell ref="G19:J19"/>
    <mergeCell ref="G36:J36"/>
    <mergeCell ref="G37:J37"/>
    <mergeCell ref="G38:J38"/>
    <mergeCell ref="G39:J39"/>
    <mergeCell ref="G40:J40"/>
    <mergeCell ref="G41:J41"/>
    <mergeCell ref="G26:J26"/>
    <mergeCell ref="G27:J27"/>
    <mergeCell ref="G28:J28"/>
    <mergeCell ref="G33:J33"/>
    <mergeCell ref="G34:J34"/>
    <mergeCell ref="G35:J35"/>
    <mergeCell ref="G31:J31"/>
    <mergeCell ref="G120:J120"/>
    <mergeCell ref="G236:J236"/>
    <mergeCell ref="G8:J8"/>
    <mergeCell ref="G9:J9"/>
    <mergeCell ref="G10:J10"/>
    <mergeCell ref="G11:J11"/>
    <mergeCell ref="G12:J12"/>
    <mergeCell ref="G13:J13"/>
    <mergeCell ref="G2:J2"/>
    <mergeCell ref="G3:J3"/>
    <mergeCell ref="G4:J4"/>
    <mergeCell ref="G5:J5"/>
    <mergeCell ref="G6:J6"/>
    <mergeCell ref="G7:J7"/>
    <mergeCell ref="G20:J20"/>
    <mergeCell ref="G21:J21"/>
    <mergeCell ref="G22:J22"/>
    <mergeCell ref="G23:J23"/>
    <mergeCell ref="G24:J24"/>
    <mergeCell ref="G25:J25"/>
    <mergeCell ref="G14:J14"/>
    <mergeCell ref="G15:J15"/>
    <mergeCell ref="G16:J16"/>
    <mergeCell ref="G17:J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9DEF3-3A64-4CFF-87FF-89C7A331BA33}">
  <dimension ref="A1:G194"/>
  <sheetViews>
    <sheetView zoomScale="130" zoomScaleNormal="13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3.7109375" style="11" customWidth="1"/>
    <col min="2" max="3" width="10.85546875" style="11"/>
    <col min="4" max="4" width="16.28515625" style="11" customWidth="1"/>
    <col min="5" max="5" width="26.85546875" style="11" customWidth="1"/>
    <col min="6" max="6" width="14.85546875" style="11" customWidth="1"/>
    <col min="7" max="7" width="9" style="11" customWidth="1"/>
  </cols>
  <sheetData>
    <row r="1" spans="1:7" s="1" customFormat="1" x14ac:dyDescent="0.25">
      <c r="A1" s="10" t="s">
        <v>24</v>
      </c>
      <c r="B1" s="10" t="s">
        <v>23</v>
      </c>
      <c r="C1" s="10" t="s">
        <v>19</v>
      </c>
      <c r="D1" s="10" t="s">
        <v>25</v>
      </c>
      <c r="E1" s="10" t="s">
        <v>31</v>
      </c>
      <c r="F1" s="10" t="s">
        <v>26</v>
      </c>
      <c r="G1" s="10" t="s">
        <v>27</v>
      </c>
    </row>
    <row r="2" spans="1:7" x14ac:dyDescent="0.25">
      <c r="A2" s="11" t="s">
        <v>12</v>
      </c>
      <c r="B2" s="11">
        <v>1991</v>
      </c>
      <c r="D2" s="11" t="s">
        <v>20</v>
      </c>
      <c r="E2" s="11" t="s">
        <v>20</v>
      </c>
      <c r="F2" s="11">
        <v>80.77</v>
      </c>
      <c r="G2" s="11">
        <v>7</v>
      </c>
    </row>
    <row r="3" spans="1:7" x14ac:dyDescent="0.25">
      <c r="A3" s="11" t="s">
        <v>12</v>
      </c>
      <c r="B3" s="11">
        <v>1992</v>
      </c>
      <c r="D3" s="11" t="s">
        <v>20</v>
      </c>
      <c r="E3" s="11" t="s">
        <v>20</v>
      </c>
      <c r="F3" s="11">
        <v>107.49</v>
      </c>
      <c r="G3" s="11">
        <v>6</v>
      </c>
    </row>
    <row r="4" spans="1:7" x14ac:dyDescent="0.25">
      <c r="A4" s="11" t="s">
        <v>12</v>
      </c>
      <c r="B4" s="11">
        <v>1993</v>
      </c>
      <c r="D4" s="11" t="s">
        <v>20</v>
      </c>
      <c r="E4" s="11" t="s">
        <v>20</v>
      </c>
      <c r="F4" s="11">
        <v>87.07</v>
      </c>
      <c r="G4" s="11">
        <v>7</v>
      </c>
    </row>
    <row r="5" spans="1:7" x14ac:dyDescent="0.25">
      <c r="A5" s="11" t="s">
        <v>12</v>
      </c>
      <c r="B5" s="11">
        <v>1994</v>
      </c>
      <c r="D5" s="11" t="s">
        <v>20</v>
      </c>
      <c r="E5" s="11" t="s">
        <v>20</v>
      </c>
      <c r="F5" s="11">
        <v>89.32</v>
      </c>
      <c r="G5" s="11">
        <v>8</v>
      </c>
    </row>
    <row r="6" spans="1:7" x14ac:dyDescent="0.25">
      <c r="A6" s="11" t="s">
        <v>12</v>
      </c>
      <c r="B6" s="11">
        <v>1995</v>
      </c>
      <c r="D6" s="11" t="s">
        <v>20</v>
      </c>
      <c r="E6" s="11" t="s">
        <v>20</v>
      </c>
      <c r="F6" s="11">
        <v>98.64</v>
      </c>
      <c r="G6" s="11">
        <v>9</v>
      </c>
    </row>
    <row r="7" spans="1:7" x14ac:dyDescent="0.25">
      <c r="A7" s="11" t="s">
        <v>12</v>
      </c>
      <c r="B7" s="11">
        <v>1996</v>
      </c>
      <c r="D7" s="11" t="s">
        <v>20</v>
      </c>
      <c r="E7" s="11" t="s">
        <v>20</v>
      </c>
      <c r="F7" s="11">
        <v>88.53</v>
      </c>
      <c r="G7" s="11">
        <v>4</v>
      </c>
    </row>
    <row r="8" spans="1:7" x14ac:dyDescent="0.25">
      <c r="A8" s="11" t="s">
        <v>12</v>
      </c>
      <c r="B8" s="11">
        <v>1997</v>
      </c>
      <c r="D8" s="11" t="s">
        <v>20</v>
      </c>
      <c r="E8" s="11" t="s">
        <v>20</v>
      </c>
      <c r="F8" s="11">
        <v>69.38</v>
      </c>
      <c r="G8" s="11">
        <v>6</v>
      </c>
    </row>
    <row r="9" spans="1:7" x14ac:dyDescent="0.25">
      <c r="A9" s="11" t="s">
        <v>12</v>
      </c>
      <c r="B9" s="11">
        <v>1998</v>
      </c>
      <c r="D9" s="11" t="s">
        <v>20</v>
      </c>
      <c r="E9" s="11" t="s">
        <v>20</v>
      </c>
      <c r="F9" s="11">
        <v>56.83</v>
      </c>
      <c r="G9" s="11">
        <v>7</v>
      </c>
    </row>
    <row r="10" spans="1:7" x14ac:dyDescent="0.25">
      <c r="A10" s="11" t="s">
        <v>12</v>
      </c>
      <c r="B10" s="11">
        <v>1999</v>
      </c>
      <c r="D10" s="11" t="s">
        <v>20</v>
      </c>
      <c r="E10" s="11" t="s">
        <v>20</v>
      </c>
      <c r="F10" s="11">
        <v>46.5</v>
      </c>
      <c r="G10" s="11">
        <v>8</v>
      </c>
    </row>
    <row r="11" spans="1:7" x14ac:dyDescent="0.25">
      <c r="A11" s="11" t="s">
        <v>12</v>
      </c>
      <c r="B11" s="11">
        <v>2000</v>
      </c>
      <c r="D11" s="11">
        <v>20.05</v>
      </c>
      <c r="E11" s="11">
        <v>1</v>
      </c>
      <c r="F11" s="11">
        <v>21.05</v>
      </c>
      <c r="G11" s="11">
        <v>10</v>
      </c>
    </row>
    <row r="12" spans="1:7" x14ac:dyDescent="0.25">
      <c r="A12" s="11" t="s">
        <v>12</v>
      </c>
      <c r="B12" s="11">
        <v>2001</v>
      </c>
      <c r="D12" s="11">
        <v>21.53</v>
      </c>
      <c r="E12" s="11">
        <v>1.67</v>
      </c>
      <c r="F12" s="11">
        <v>23.2</v>
      </c>
      <c r="G12" s="11">
        <v>20</v>
      </c>
    </row>
    <row r="13" spans="1:7" x14ac:dyDescent="0.25">
      <c r="A13" s="11" t="s">
        <v>12</v>
      </c>
      <c r="B13" s="11">
        <v>2002</v>
      </c>
      <c r="D13" s="11">
        <v>23.73</v>
      </c>
      <c r="E13" s="11">
        <v>30.42</v>
      </c>
      <c r="F13" s="11">
        <v>54.15</v>
      </c>
      <c r="G13" s="11">
        <v>10</v>
      </c>
    </row>
    <row r="14" spans="1:7" x14ac:dyDescent="0.25">
      <c r="A14" s="11" t="s">
        <v>12</v>
      </c>
      <c r="B14" s="11">
        <v>2003</v>
      </c>
      <c r="D14" s="11">
        <v>28.28</v>
      </c>
      <c r="E14" s="11">
        <v>12.63</v>
      </c>
      <c r="F14" s="11">
        <v>40.909999999999997</v>
      </c>
      <c r="G14" s="11">
        <v>10</v>
      </c>
    </row>
    <row r="15" spans="1:7" x14ac:dyDescent="0.25">
      <c r="A15" s="11" t="s">
        <v>12</v>
      </c>
      <c r="B15" s="11">
        <v>2004</v>
      </c>
      <c r="D15" s="11">
        <v>33.25</v>
      </c>
      <c r="E15" s="11">
        <v>23.24</v>
      </c>
      <c r="F15" s="11">
        <v>56.49</v>
      </c>
      <c r="G15" s="11">
        <v>10</v>
      </c>
    </row>
    <row r="16" spans="1:7" x14ac:dyDescent="0.25">
      <c r="A16" s="11" t="s">
        <v>12</v>
      </c>
      <c r="B16" s="11">
        <v>2005</v>
      </c>
      <c r="D16" s="11">
        <v>32.049999999999997</v>
      </c>
      <c r="E16" s="11">
        <v>75.78</v>
      </c>
      <c r="F16" s="11">
        <v>107.83</v>
      </c>
      <c r="G16" s="11">
        <v>10</v>
      </c>
    </row>
    <row r="17" spans="1:7" x14ac:dyDescent="0.25">
      <c r="A17" s="11" t="s">
        <v>12</v>
      </c>
      <c r="B17" s="11">
        <v>2006</v>
      </c>
      <c r="D17" s="11">
        <v>33.6</v>
      </c>
      <c r="E17" s="11">
        <v>31.5</v>
      </c>
      <c r="F17" s="11">
        <v>65.099999999999994</v>
      </c>
      <c r="G17" s="11">
        <v>10</v>
      </c>
    </row>
    <row r="18" spans="1:7" x14ac:dyDescent="0.25">
      <c r="A18" s="11" t="s">
        <v>12</v>
      </c>
      <c r="B18" s="11">
        <v>2007</v>
      </c>
      <c r="D18" s="11">
        <v>45.9</v>
      </c>
      <c r="E18" s="11">
        <v>31.8</v>
      </c>
      <c r="F18" s="11">
        <v>77.7</v>
      </c>
      <c r="G18" s="11">
        <v>10</v>
      </c>
    </row>
    <row r="19" spans="1:7" x14ac:dyDescent="0.25">
      <c r="A19" s="11" t="s">
        <v>12</v>
      </c>
      <c r="B19" s="11">
        <v>2008</v>
      </c>
      <c r="D19" s="11">
        <v>42.2</v>
      </c>
      <c r="E19" s="11">
        <v>46.7</v>
      </c>
      <c r="F19" s="11">
        <v>88.9</v>
      </c>
      <c r="G19" s="11">
        <v>20</v>
      </c>
    </row>
    <row r="20" spans="1:7" x14ac:dyDescent="0.25">
      <c r="A20" s="11" t="s">
        <v>12</v>
      </c>
      <c r="B20" s="11">
        <v>2009</v>
      </c>
      <c r="D20" s="11">
        <v>38.92</v>
      </c>
      <c r="E20" s="11">
        <v>63.3</v>
      </c>
      <c r="F20" s="11">
        <v>102.22</v>
      </c>
      <c r="G20" s="11">
        <v>20</v>
      </c>
    </row>
    <row r="21" spans="1:7" x14ac:dyDescent="0.25">
      <c r="A21" s="11" t="s">
        <v>12</v>
      </c>
      <c r="B21" s="11">
        <v>2010</v>
      </c>
      <c r="D21" s="11">
        <v>29.49</v>
      </c>
      <c r="E21" s="11">
        <v>94.52</v>
      </c>
      <c r="F21" s="11">
        <v>124.01</v>
      </c>
      <c r="G21" s="11">
        <v>10</v>
      </c>
    </row>
    <row r="22" spans="1:7" x14ac:dyDescent="0.25">
      <c r="A22" s="11" t="s">
        <v>12</v>
      </c>
      <c r="B22" s="11">
        <v>2011</v>
      </c>
      <c r="D22" s="11">
        <v>38.03</v>
      </c>
      <c r="E22" s="11">
        <v>58.47</v>
      </c>
      <c r="F22" s="11">
        <v>96.5</v>
      </c>
      <c r="G22" s="11">
        <v>10</v>
      </c>
    </row>
    <row r="23" spans="1:7" x14ac:dyDescent="0.25">
      <c r="A23" s="11" t="s">
        <v>12</v>
      </c>
      <c r="B23" s="11">
        <v>2012</v>
      </c>
      <c r="D23" s="11">
        <v>29.04</v>
      </c>
      <c r="E23" s="11">
        <v>75.459999999999994</v>
      </c>
      <c r="F23" s="11">
        <v>104.5</v>
      </c>
      <c r="G23" s="11">
        <v>9</v>
      </c>
    </row>
    <row r="24" spans="1:7" x14ac:dyDescent="0.25">
      <c r="A24" s="11" t="s">
        <v>12</v>
      </c>
      <c r="B24" s="11">
        <v>2013</v>
      </c>
      <c r="D24" s="11">
        <v>29.85</v>
      </c>
      <c r="E24" s="11">
        <v>85.37</v>
      </c>
      <c r="F24" s="11">
        <v>115.22</v>
      </c>
      <c r="G24" s="11">
        <v>10</v>
      </c>
    </row>
    <row r="25" spans="1:7" x14ac:dyDescent="0.25">
      <c r="A25" s="11" t="s">
        <v>12</v>
      </c>
      <c r="B25" s="11">
        <v>2014</v>
      </c>
      <c r="D25" s="11">
        <v>29.11</v>
      </c>
      <c r="E25" s="11">
        <v>114.08</v>
      </c>
      <c r="F25" s="11">
        <v>143.19</v>
      </c>
      <c r="G25" s="11">
        <v>20</v>
      </c>
    </row>
    <row r="26" spans="1:7" x14ac:dyDescent="0.25">
      <c r="A26" s="11" t="s">
        <v>12</v>
      </c>
      <c r="B26" s="11">
        <v>2015</v>
      </c>
      <c r="D26" s="11">
        <v>25.13</v>
      </c>
      <c r="E26" s="11">
        <v>125.13</v>
      </c>
      <c r="F26" s="11">
        <v>150.26</v>
      </c>
      <c r="G26" s="11">
        <v>9</v>
      </c>
    </row>
    <row r="27" spans="1:7" x14ac:dyDescent="0.25">
      <c r="A27" s="11" t="s">
        <v>12</v>
      </c>
      <c r="B27" s="11">
        <v>2016</v>
      </c>
      <c r="D27" s="11">
        <v>27.69</v>
      </c>
      <c r="E27" s="11">
        <v>231.07</v>
      </c>
      <c r="F27" s="11">
        <v>258.76</v>
      </c>
      <c r="G27" s="11">
        <v>10</v>
      </c>
    </row>
    <row r="28" spans="1:7" x14ac:dyDescent="0.25">
      <c r="A28" s="11" t="s">
        <v>12</v>
      </c>
      <c r="B28" s="11">
        <v>2017</v>
      </c>
      <c r="D28" s="11">
        <v>28.48</v>
      </c>
      <c r="E28" s="11">
        <v>311.2</v>
      </c>
      <c r="F28" s="11">
        <v>339.7</v>
      </c>
      <c r="G28" s="11">
        <v>8</v>
      </c>
    </row>
    <row r="29" spans="1:7" x14ac:dyDescent="0.25">
      <c r="A29" s="11" t="s">
        <v>12</v>
      </c>
      <c r="B29" s="11">
        <v>2018</v>
      </c>
      <c r="D29" s="11">
        <v>46.311999999999998</v>
      </c>
      <c r="E29" s="11">
        <v>355.57799999999997</v>
      </c>
      <c r="F29" s="11">
        <v>401.89</v>
      </c>
      <c r="G29" s="11">
        <v>7</v>
      </c>
    </row>
    <row r="30" spans="1:7" s="3" customFormat="1" x14ac:dyDescent="0.25">
      <c r="A30" s="11" t="s">
        <v>12</v>
      </c>
      <c r="B30" s="11">
        <v>2019</v>
      </c>
      <c r="C30" s="11"/>
      <c r="D30" s="11">
        <v>56.390999999999998</v>
      </c>
      <c r="E30" s="11">
        <v>320.60599999999999</v>
      </c>
      <c r="F30" s="11">
        <f>D30+E30</f>
        <v>376.99700000000001</v>
      </c>
      <c r="G30" s="11">
        <v>1</v>
      </c>
    </row>
    <row r="31" spans="1:7" x14ac:dyDescent="0.25">
      <c r="A31" s="11" t="s">
        <v>13</v>
      </c>
      <c r="B31" s="11">
        <v>1991</v>
      </c>
      <c r="D31" s="11">
        <v>23.5</v>
      </c>
      <c r="E31" s="11">
        <v>0</v>
      </c>
      <c r="F31" s="11">
        <v>23.5</v>
      </c>
      <c r="G31" s="11">
        <v>5</v>
      </c>
    </row>
    <row r="32" spans="1:7" x14ac:dyDescent="0.25">
      <c r="A32" s="11" t="s">
        <v>13</v>
      </c>
      <c r="B32" s="11">
        <v>1992</v>
      </c>
      <c r="D32" s="11">
        <v>26.5</v>
      </c>
      <c r="E32" s="11">
        <v>0</v>
      </c>
      <c r="F32" s="11">
        <v>26.5</v>
      </c>
      <c r="G32" s="11">
        <v>5</v>
      </c>
    </row>
    <row r="33" spans="1:7" x14ac:dyDescent="0.25">
      <c r="A33" s="11" t="s">
        <v>13</v>
      </c>
      <c r="B33" s="11">
        <v>1993</v>
      </c>
      <c r="D33" s="11">
        <v>26.2</v>
      </c>
      <c r="E33" s="11">
        <v>0</v>
      </c>
      <c r="F33" s="11">
        <v>26.2</v>
      </c>
      <c r="G33" s="11">
        <v>3</v>
      </c>
    </row>
    <row r="34" spans="1:7" x14ac:dyDescent="0.25">
      <c r="A34" s="11" t="s">
        <v>13</v>
      </c>
      <c r="B34" s="11">
        <v>1994</v>
      </c>
      <c r="D34" s="11">
        <v>27</v>
      </c>
      <c r="E34" s="11">
        <v>0</v>
      </c>
      <c r="F34" s="11">
        <v>27</v>
      </c>
      <c r="G34" s="11">
        <v>4</v>
      </c>
    </row>
    <row r="35" spans="1:7" x14ac:dyDescent="0.25">
      <c r="A35" s="11" t="s">
        <v>13</v>
      </c>
      <c r="B35" s="11">
        <v>1995</v>
      </c>
      <c r="D35" s="11">
        <v>32.6</v>
      </c>
      <c r="E35" s="11">
        <v>0</v>
      </c>
      <c r="F35" s="11">
        <v>32.6</v>
      </c>
      <c r="G35" s="11">
        <v>5</v>
      </c>
    </row>
    <row r="36" spans="1:7" x14ac:dyDescent="0.25">
      <c r="A36" s="11" t="s">
        <v>13</v>
      </c>
      <c r="B36" s="11">
        <v>1996</v>
      </c>
      <c r="D36" s="11">
        <v>30.8</v>
      </c>
      <c r="E36" s="11">
        <v>0</v>
      </c>
      <c r="F36" s="11">
        <v>30.8</v>
      </c>
      <c r="G36" s="11">
        <v>4</v>
      </c>
    </row>
    <row r="37" spans="1:7" x14ac:dyDescent="0.25">
      <c r="A37" s="11" t="s">
        <v>13</v>
      </c>
      <c r="B37" s="11">
        <v>1997</v>
      </c>
      <c r="D37" s="11">
        <v>24.3</v>
      </c>
      <c r="E37" s="11">
        <v>0</v>
      </c>
      <c r="F37" s="11">
        <v>24.3</v>
      </c>
      <c r="G37" s="11">
        <v>6</v>
      </c>
    </row>
    <row r="38" spans="1:7" x14ac:dyDescent="0.25">
      <c r="A38" s="11" t="s">
        <v>13</v>
      </c>
      <c r="B38" s="11">
        <v>1998</v>
      </c>
      <c r="D38" s="11">
        <v>23.9</v>
      </c>
      <c r="E38" s="11">
        <v>0</v>
      </c>
      <c r="F38" s="11">
        <v>23.9</v>
      </c>
      <c r="G38" s="11">
        <v>5</v>
      </c>
    </row>
    <row r="39" spans="1:7" x14ac:dyDescent="0.25">
      <c r="A39" s="11" t="s">
        <v>13</v>
      </c>
      <c r="B39" s="11">
        <v>1999</v>
      </c>
      <c r="D39" s="11">
        <v>21.8</v>
      </c>
      <c r="E39" s="11">
        <v>0</v>
      </c>
      <c r="F39" s="11">
        <v>21.8</v>
      </c>
      <c r="G39" s="11">
        <v>6</v>
      </c>
    </row>
    <row r="40" spans="1:7" x14ac:dyDescent="0.25">
      <c r="A40" s="11" t="s">
        <v>13</v>
      </c>
      <c r="B40" s="11">
        <v>2000</v>
      </c>
      <c r="D40" s="11">
        <v>9.5</v>
      </c>
      <c r="E40" s="11">
        <v>0.9</v>
      </c>
      <c r="F40" s="11">
        <v>10.4</v>
      </c>
      <c r="G40" s="11">
        <v>9</v>
      </c>
    </row>
    <row r="41" spans="1:7" x14ac:dyDescent="0.25">
      <c r="A41" s="11" t="s">
        <v>13</v>
      </c>
      <c r="B41" s="11">
        <v>2001</v>
      </c>
      <c r="D41" s="11">
        <v>13</v>
      </c>
      <c r="E41" s="11">
        <v>0.4</v>
      </c>
      <c r="F41" s="11">
        <v>13.4</v>
      </c>
      <c r="G41" s="11">
        <v>8</v>
      </c>
    </row>
    <row r="42" spans="1:7" x14ac:dyDescent="0.25">
      <c r="A42" s="11" t="s">
        <v>13</v>
      </c>
      <c r="B42" s="11">
        <v>2002</v>
      </c>
      <c r="D42" s="11">
        <v>13.7</v>
      </c>
      <c r="E42" s="11">
        <v>1.1000000000000001</v>
      </c>
      <c r="F42" s="11">
        <v>14.8</v>
      </c>
      <c r="G42" s="11">
        <v>8</v>
      </c>
    </row>
    <row r="43" spans="1:7" x14ac:dyDescent="0.25">
      <c r="A43" s="11" t="s">
        <v>13</v>
      </c>
      <c r="B43" s="11">
        <v>2003</v>
      </c>
      <c r="D43" s="11">
        <v>16</v>
      </c>
      <c r="E43" s="11">
        <v>1.9</v>
      </c>
      <c r="F43" s="11">
        <v>17.899999999999999</v>
      </c>
      <c r="G43" s="11">
        <v>7</v>
      </c>
    </row>
    <row r="44" spans="1:7" x14ac:dyDescent="0.25">
      <c r="A44" s="11" t="s">
        <v>13</v>
      </c>
      <c r="B44" s="11">
        <v>2004</v>
      </c>
      <c r="D44" s="11">
        <v>17.7</v>
      </c>
      <c r="E44" s="11">
        <v>1.2</v>
      </c>
      <c r="F44" s="11">
        <v>18.899999999999999</v>
      </c>
      <c r="G44" s="11">
        <v>7</v>
      </c>
    </row>
    <row r="45" spans="1:7" x14ac:dyDescent="0.25">
      <c r="A45" s="11" t="s">
        <v>13</v>
      </c>
      <c r="B45" s="11">
        <v>2005</v>
      </c>
      <c r="D45" s="11">
        <v>19.100000000000001</v>
      </c>
      <c r="E45" s="11">
        <v>9.5</v>
      </c>
      <c r="F45" s="11">
        <v>28.6</v>
      </c>
      <c r="G45" s="11">
        <v>7</v>
      </c>
    </row>
    <row r="46" spans="1:7" x14ac:dyDescent="0.25">
      <c r="A46" s="11" t="s">
        <v>13</v>
      </c>
      <c r="B46" s="11">
        <v>2006</v>
      </c>
      <c r="D46" s="11">
        <v>19.5</v>
      </c>
      <c r="E46" s="11">
        <v>1.5</v>
      </c>
      <c r="F46" s="11">
        <v>21</v>
      </c>
      <c r="G46" s="11">
        <v>7</v>
      </c>
    </row>
    <row r="47" spans="1:7" x14ac:dyDescent="0.25">
      <c r="A47" s="11" t="s">
        <v>13</v>
      </c>
      <c r="B47" s="11">
        <v>2007</v>
      </c>
      <c r="D47" s="11">
        <v>25.3</v>
      </c>
      <c r="E47" s="11">
        <v>1.9</v>
      </c>
      <c r="F47" s="11">
        <v>27.2</v>
      </c>
      <c r="G47" s="11">
        <v>7</v>
      </c>
    </row>
    <row r="48" spans="1:7" x14ac:dyDescent="0.25">
      <c r="A48" s="11" t="s">
        <v>13</v>
      </c>
      <c r="B48" s="11">
        <v>2008</v>
      </c>
      <c r="D48" s="11">
        <v>26.7</v>
      </c>
      <c r="E48" s="11">
        <v>2</v>
      </c>
      <c r="F48" s="11">
        <v>28.7</v>
      </c>
      <c r="G48" s="11">
        <v>7</v>
      </c>
    </row>
    <row r="49" spans="1:7" x14ac:dyDescent="0.25">
      <c r="A49" s="11" t="s">
        <v>13</v>
      </c>
      <c r="B49" s="11">
        <v>2009</v>
      </c>
      <c r="D49" s="11">
        <v>25.3</v>
      </c>
      <c r="E49" s="11">
        <v>3.6</v>
      </c>
      <c r="F49" s="11">
        <v>28.9</v>
      </c>
      <c r="G49" s="11">
        <v>9</v>
      </c>
    </row>
    <row r="50" spans="1:7" x14ac:dyDescent="0.25">
      <c r="A50" s="11" t="s">
        <v>13</v>
      </c>
      <c r="B50" s="11">
        <v>2010</v>
      </c>
      <c r="D50" s="11">
        <v>19.5</v>
      </c>
      <c r="E50" s="11">
        <v>3.3</v>
      </c>
      <c r="F50" s="11">
        <v>22.8</v>
      </c>
      <c r="G50" s="11">
        <v>10</v>
      </c>
    </row>
    <row r="51" spans="1:7" x14ac:dyDescent="0.25">
      <c r="A51" s="11" t="s">
        <v>13</v>
      </c>
      <c r="B51" s="11">
        <v>2011</v>
      </c>
      <c r="D51" s="11">
        <v>22</v>
      </c>
      <c r="E51" s="11">
        <v>3.4</v>
      </c>
      <c r="F51" s="11">
        <v>25.4</v>
      </c>
      <c r="G51" s="11">
        <v>9</v>
      </c>
    </row>
    <row r="52" spans="1:7" x14ac:dyDescent="0.25">
      <c r="A52" s="11" t="s">
        <v>13</v>
      </c>
      <c r="B52" s="11">
        <v>2012</v>
      </c>
      <c r="D52" s="11">
        <v>20.7</v>
      </c>
      <c r="E52" s="11">
        <v>0</v>
      </c>
      <c r="F52" s="11">
        <v>20.7</v>
      </c>
      <c r="G52" s="11">
        <v>9</v>
      </c>
    </row>
    <row r="53" spans="1:7" x14ac:dyDescent="0.25">
      <c r="A53" s="11" t="s">
        <v>13</v>
      </c>
      <c r="B53" s="11">
        <v>2013</v>
      </c>
      <c r="D53" s="11">
        <v>24</v>
      </c>
      <c r="E53" s="11">
        <v>4.3</v>
      </c>
      <c r="F53" s="11">
        <v>28.3</v>
      </c>
      <c r="G53" s="11">
        <v>9</v>
      </c>
    </row>
    <row r="54" spans="1:7" x14ac:dyDescent="0.25">
      <c r="A54" s="11" t="s">
        <v>13</v>
      </c>
      <c r="B54" s="11">
        <v>2014</v>
      </c>
      <c r="D54" s="11">
        <v>24.7</v>
      </c>
      <c r="E54" s="11">
        <v>1.3</v>
      </c>
      <c r="F54" s="11">
        <v>26</v>
      </c>
      <c r="G54" s="11">
        <v>8</v>
      </c>
    </row>
    <row r="55" spans="1:7" x14ac:dyDescent="0.25">
      <c r="A55" s="11" t="s">
        <v>13</v>
      </c>
      <c r="B55" s="11">
        <v>2015</v>
      </c>
      <c r="D55" s="11">
        <v>21.3</v>
      </c>
      <c r="E55" s="11">
        <v>1.5</v>
      </c>
      <c r="F55" s="11">
        <v>22.8</v>
      </c>
      <c r="G55" s="11">
        <v>8</v>
      </c>
    </row>
    <row r="56" spans="1:7" x14ac:dyDescent="0.25">
      <c r="A56" s="11" t="s">
        <v>13</v>
      </c>
      <c r="B56" s="11">
        <v>2016</v>
      </c>
      <c r="D56" s="11">
        <v>24.4</v>
      </c>
      <c r="E56" s="11">
        <v>0.2</v>
      </c>
      <c r="F56" s="11">
        <v>24.6</v>
      </c>
      <c r="G56" s="11">
        <v>7</v>
      </c>
    </row>
    <row r="57" spans="1:7" x14ac:dyDescent="0.25">
      <c r="A57" s="11" t="s">
        <v>13</v>
      </c>
      <c r="B57" s="11">
        <v>2017</v>
      </c>
      <c r="D57" s="11">
        <v>25.6</v>
      </c>
      <c r="E57" s="11">
        <v>0</v>
      </c>
      <c r="F57" s="11">
        <v>25.6</v>
      </c>
      <c r="G57" s="11">
        <v>6</v>
      </c>
    </row>
    <row r="58" spans="1:7" s="5" customFormat="1" x14ac:dyDescent="0.25">
      <c r="A58" s="12" t="s">
        <v>13</v>
      </c>
      <c r="B58" s="12">
        <v>2018</v>
      </c>
      <c r="C58" s="12"/>
      <c r="D58" s="12">
        <v>25.19</v>
      </c>
      <c r="E58" s="12">
        <v>2.54</v>
      </c>
      <c r="F58" s="12">
        <v>27.73</v>
      </c>
      <c r="G58" s="12">
        <v>9</v>
      </c>
    </row>
    <row r="59" spans="1:7" s="5" customFormat="1" x14ac:dyDescent="0.25">
      <c r="A59" s="11" t="s">
        <v>13</v>
      </c>
      <c r="B59" s="11">
        <v>2019</v>
      </c>
      <c r="C59" s="12"/>
      <c r="D59" s="12">
        <v>36.954000000000001</v>
      </c>
      <c r="E59" s="12">
        <v>8.0280000000000005</v>
      </c>
      <c r="F59" s="12">
        <f>D59+E59</f>
        <v>44.981999999999999</v>
      </c>
      <c r="G59" s="12">
        <v>7</v>
      </c>
    </row>
    <row r="60" spans="1:7" x14ac:dyDescent="0.25">
      <c r="A60" s="11" t="s">
        <v>14</v>
      </c>
      <c r="B60" s="11">
        <v>1991</v>
      </c>
      <c r="D60" s="11">
        <v>4.8</v>
      </c>
      <c r="E60" s="11">
        <v>56.095999999999997</v>
      </c>
      <c r="F60" s="11">
        <v>60.896000000000001</v>
      </c>
      <c r="G60" s="11">
        <v>4</v>
      </c>
    </row>
    <row r="61" spans="1:7" x14ac:dyDescent="0.25">
      <c r="A61" s="11" t="s">
        <v>14</v>
      </c>
      <c r="B61" s="11">
        <v>1992</v>
      </c>
      <c r="D61" s="11">
        <v>5.4880000000000004</v>
      </c>
      <c r="E61" s="11">
        <v>48.192</v>
      </c>
      <c r="F61" s="11">
        <v>53.68</v>
      </c>
      <c r="G61" s="11">
        <v>4</v>
      </c>
    </row>
    <row r="62" spans="1:7" x14ac:dyDescent="0.25">
      <c r="A62" s="11" t="s">
        <v>14</v>
      </c>
      <c r="B62" s="11">
        <v>1993</v>
      </c>
      <c r="D62" s="11">
        <v>5.3559999999999999</v>
      </c>
      <c r="E62" s="11">
        <v>21.856000000000002</v>
      </c>
      <c r="F62" s="11">
        <v>27.212</v>
      </c>
      <c r="G62" s="11">
        <v>20</v>
      </c>
    </row>
    <row r="63" spans="1:7" x14ac:dyDescent="0.25">
      <c r="A63" s="11" t="s">
        <v>14</v>
      </c>
      <c r="B63" s="11">
        <v>1994</v>
      </c>
      <c r="D63" s="11">
        <v>4.8</v>
      </c>
      <c r="E63" s="11">
        <v>9.9789999999999992</v>
      </c>
      <c r="F63" s="11">
        <v>14.779</v>
      </c>
      <c r="G63" s="11">
        <v>10</v>
      </c>
    </row>
    <row r="64" spans="1:7" x14ac:dyDescent="0.25">
      <c r="A64" s="11" t="s">
        <v>14</v>
      </c>
      <c r="B64" s="11">
        <v>1995</v>
      </c>
      <c r="D64" s="11">
        <v>6.4139999999999997</v>
      </c>
      <c r="E64" s="11">
        <v>10.534000000000001</v>
      </c>
      <c r="F64" s="11">
        <v>16.948</v>
      </c>
      <c r="G64" s="11">
        <v>9</v>
      </c>
    </row>
    <row r="65" spans="1:7" x14ac:dyDescent="0.25">
      <c r="A65" s="11" t="s">
        <v>14</v>
      </c>
      <c r="B65" s="11">
        <v>1996</v>
      </c>
      <c r="D65" s="11">
        <v>6.1369999999999996</v>
      </c>
      <c r="E65" s="11">
        <v>15.487</v>
      </c>
      <c r="F65" s="11">
        <v>21.623999999999999</v>
      </c>
      <c r="G65" s="11">
        <v>9</v>
      </c>
    </row>
    <row r="66" spans="1:7" x14ac:dyDescent="0.25">
      <c r="A66" s="11" t="s">
        <v>14</v>
      </c>
      <c r="B66" s="11">
        <v>1997</v>
      </c>
      <c r="D66" s="11">
        <v>5.1959999999999997</v>
      </c>
      <c r="E66" s="11">
        <v>13.006</v>
      </c>
      <c r="F66" s="11">
        <v>18.202000000000002</v>
      </c>
      <c r="G66" s="11">
        <v>7</v>
      </c>
    </row>
    <row r="67" spans="1:7" x14ac:dyDescent="0.25">
      <c r="A67" s="11" t="s">
        <v>14</v>
      </c>
      <c r="B67" s="11">
        <v>1998</v>
      </c>
      <c r="D67" s="11">
        <v>4.891</v>
      </c>
      <c r="E67" s="11">
        <v>14.002000000000001</v>
      </c>
      <c r="F67" s="11">
        <v>18.893000000000001</v>
      </c>
      <c r="G67" s="11">
        <v>8</v>
      </c>
    </row>
    <row r="68" spans="1:7" x14ac:dyDescent="0.25">
      <c r="A68" s="11" t="s">
        <v>14</v>
      </c>
      <c r="B68" s="11">
        <v>1999</v>
      </c>
      <c r="D68" s="11">
        <v>4.9249999999999998</v>
      </c>
      <c r="E68" s="11">
        <v>16.704999999999998</v>
      </c>
      <c r="F68" s="11">
        <v>21.63</v>
      </c>
      <c r="G68" s="11">
        <v>9</v>
      </c>
    </row>
    <row r="69" spans="1:7" x14ac:dyDescent="0.25">
      <c r="A69" s="11" t="s">
        <v>14</v>
      </c>
      <c r="B69" s="11">
        <v>2000</v>
      </c>
      <c r="D69" s="11">
        <v>4.1619999999999999</v>
      </c>
      <c r="E69" s="11">
        <v>10.981999999999999</v>
      </c>
      <c r="F69" s="11">
        <v>15.144</v>
      </c>
      <c r="G69" s="11">
        <v>9</v>
      </c>
    </row>
    <row r="70" spans="1:7" x14ac:dyDescent="0.25">
      <c r="A70" s="11" t="s">
        <v>14</v>
      </c>
      <c r="B70" s="11">
        <v>2001</v>
      </c>
      <c r="D70" s="11">
        <v>4.0190000000000001</v>
      </c>
      <c r="E70" s="11">
        <v>25.215</v>
      </c>
      <c r="F70" s="11">
        <v>29.234000000000002</v>
      </c>
      <c r="G70" s="11">
        <v>8</v>
      </c>
    </row>
    <row r="71" spans="1:7" x14ac:dyDescent="0.25">
      <c r="A71" s="11" t="s">
        <v>14</v>
      </c>
      <c r="B71" s="11">
        <v>2002</v>
      </c>
      <c r="D71" s="11">
        <v>4.5010000000000003</v>
      </c>
      <c r="E71" s="11">
        <v>26.059000000000001</v>
      </c>
      <c r="F71" s="11">
        <v>30.56</v>
      </c>
      <c r="G71" s="11">
        <v>8</v>
      </c>
    </row>
    <row r="72" spans="1:7" x14ac:dyDescent="0.25">
      <c r="A72" s="11" t="s">
        <v>14</v>
      </c>
      <c r="B72" s="11">
        <v>2003</v>
      </c>
      <c r="D72" s="11">
        <v>5.492</v>
      </c>
      <c r="E72" s="11">
        <v>27.065000000000001</v>
      </c>
      <c r="F72" s="11">
        <v>32.557000000000002</v>
      </c>
      <c r="G72" s="11">
        <v>8</v>
      </c>
    </row>
    <row r="73" spans="1:7" x14ac:dyDescent="0.25">
      <c r="A73" s="11" t="s">
        <v>14</v>
      </c>
      <c r="B73" s="11">
        <v>2004</v>
      </c>
      <c r="D73" s="11">
        <v>5.4569999999999999</v>
      </c>
      <c r="E73" s="11">
        <v>25.736999999999998</v>
      </c>
      <c r="F73" s="11">
        <v>31.193999999999999</v>
      </c>
      <c r="G73" s="11">
        <v>8</v>
      </c>
    </row>
    <row r="74" spans="1:7" x14ac:dyDescent="0.25">
      <c r="A74" s="11" t="s">
        <v>14</v>
      </c>
      <c r="B74" s="11">
        <v>2005</v>
      </c>
      <c r="D74" s="11">
        <v>5.7649999999999997</v>
      </c>
      <c r="E74" s="11">
        <v>34.392000000000003</v>
      </c>
      <c r="F74" s="11">
        <v>40.156999999999996</v>
      </c>
      <c r="G74" s="11">
        <v>8</v>
      </c>
    </row>
    <row r="75" spans="1:7" x14ac:dyDescent="0.25">
      <c r="A75" s="11" t="s">
        <v>14</v>
      </c>
      <c r="B75" s="11">
        <v>2006</v>
      </c>
      <c r="D75" s="11">
        <v>5.1150000000000002</v>
      </c>
      <c r="E75" s="11">
        <v>25.972000000000001</v>
      </c>
      <c r="F75" s="11">
        <v>31.087</v>
      </c>
      <c r="G75" s="11">
        <v>9</v>
      </c>
    </row>
    <row r="76" spans="1:7" x14ac:dyDescent="0.25">
      <c r="A76" s="11" t="s">
        <v>14</v>
      </c>
      <c r="B76" s="11">
        <v>2007</v>
      </c>
      <c r="D76" s="11">
        <v>5.6390000000000002</v>
      </c>
      <c r="E76" s="11">
        <v>27.646999999999998</v>
      </c>
      <c r="F76" s="11">
        <v>33.286000000000001</v>
      </c>
      <c r="G76" s="11">
        <v>10</v>
      </c>
    </row>
    <row r="77" spans="1:7" x14ac:dyDescent="0.25">
      <c r="A77" s="11" t="s">
        <v>14</v>
      </c>
      <c r="B77" s="11">
        <v>2008</v>
      </c>
      <c r="D77" s="11">
        <v>8.0660000000000007</v>
      </c>
      <c r="E77" s="11">
        <v>40.817999999999998</v>
      </c>
      <c r="F77" s="11">
        <v>48.884</v>
      </c>
      <c r="G77" s="11">
        <v>8</v>
      </c>
    </row>
    <row r="78" spans="1:7" x14ac:dyDescent="0.25">
      <c r="A78" s="11" t="s">
        <v>14</v>
      </c>
      <c r="B78" s="11">
        <v>2009</v>
      </c>
      <c r="D78" s="11">
        <v>10.872999999999999</v>
      </c>
      <c r="E78" s="11">
        <v>43.656999999999996</v>
      </c>
      <c r="F78" s="11">
        <v>54.53</v>
      </c>
      <c r="G78" s="11">
        <v>6</v>
      </c>
    </row>
    <row r="79" spans="1:7" x14ac:dyDescent="0.25">
      <c r="A79" s="11" t="s">
        <v>14</v>
      </c>
      <c r="B79" s="11">
        <v>2010</v>
      </c>
      <c r="D79" s="11">
        <v>9.7240000000000002</v>
      </c>
      <c r="E79" s="11">
        <v>40.015000000000001</v>
      </c>
      <c r="F79" s="11">
        <v>49.738999999999997</v>
      </c>
      <c r="G79" s="11">
        <v>8</v>
      </c>
    </row>
    <row r="80" spans="1:7" x14ac:dyDescent="0.25">
      <c r="A80" s="11" t="s">
        <v>14</v>
      </c>
      <c r="B80" s="11">
        <v>2011</v>
      </c>
      <c r="D80" s="11">
        <v>8.0640000000000001</v>
      </c>
      <c r="E80" s="11">
        <v>47.613999999999997</v>
      </c>
      <c r="F80" s="11">
        <v>55.677999999999997</v>
      </c>
      <c r="G80" s="11">
        <v>9</v>
      </c>
    </row>
    <row r="81" spans="1:7" x14ac:dyDescent="0.25">
      <c r="A81" s="11" t="s">
        <v>14</v>
      </c>
      <c r="B81" s="11">
        <v>2012</v>
      </c>
      <c r="D81" s="11">
        <v>10.132999999999999</v>
      </c>
      <c r="E81" s="11">
        <v>59.128999999999998</v>
      </c>
      <c r="F81" s="11">
        <v>69.262</v>
      </c>
      <c r="G81" s="11">
        <v>7</v>
      </c>
    </row>
    <row r="82" spans="1:7" x14ac:dyDescent="0.25">
      <c r="A82" s="11" t="s">
        <v>14</v>
      </c>
      <c r="B82" s="11">
        <v>2013</v>
      </c>
      <c r="D82" s="11">
        <v>10.39</v>
      </c>
      <c r="E82" s="11">
        <v>106.22799999999999</v>
      </c>
      <c r="F82" s="11">
        <v>116.61799999999999</v>
      </c>
      <c r="G82" s="11">
        <v>5</v>
      </c>
    </row>
    <row r="83" spans="1:7" x14ac:dyDescent="0.25">
      <c r="A83" s="11" t="s">
        <v>14</v>
      </c>
      <c r="B83" s="11">
        <v>2014</v>
      </c>
      <c r="D83" s="11">
        <v>10.297000000000001</v>
      </c>
      <c r="E83" s="11">
        <v>129.20099999999999</v>
      </c>
      <c r="F83" s="11">
        <v>139.49799999999999</v>
      </c>
      <c r="G83" s="11">
        <v>4</v>
      </c>
    </row>
    <row r="84" spans="1:7" x14ac:dyDescent="0.25">
      <c r="A84" s="11" t="s">
        <v>14</v>
      </c>
      <c r="B84" s="11">
        <v>2015</v>
      </c>
      <c r="D84" s="11">
        <v>8.6549999999999994</v>
      </c>
      <c r="E84" s="11">
        <v>134.20400000000001</v>
      </c>
      <c r="F84" s="11">
        <v>142.85900000000001</v>
      </c>
      <c r="G84" s="11">
        <v>4</v>
      </c>
    </row>
    <row r="85" spans="1:7" x14ac:dyDescent="0.25">
      <c r="A85" s="11" t="s">
        <v>14</v>
      </c>
      <c r="B85" s="11">
        <v>2016</v>
      </c>
      <c r="D85" s="11">
        <v>12.637</v>
      </c>
      <c r="E85" s="11">
        <v>347.46300000000002</v>
      </c>
      <c r="F85" s="11">
        <v>360.12</v>
      </c>
      <c r="G85" s="11">
        <v>2</v>
      </c>
    </row>
    <row r="86" spans="1:7" x14ac:dyDescent="0.25">
      <c r="A86" s="11" t="s">
        <v>14</v>
      </c>
      <c r="B86" s="11">
        <v>2017</v>
      </c>
      <c r="D86" s="11">
        <v>12.27</v>
      </c>
      <c r="E86" s="11">
        <v>464.649</v>
      </c>
      <c r="F86" s="11">
        <v>476.91899999999998</v>
      </c>
      <c r="G86" s="11">
        <v>2</v>
      </c>
    </row>
    <row r="87" spans="1:7" x14ac:dyDescent="0.25">
      <c r="A87" s="11" t="s">
        <v>14</v>
      </c>
      <c r="B87" s="11">
        <v>2018</v>
      </c>
      <c r="D87" s="11">
        <v>10.786</v>
      </c>
      <c r="E87" s="11">
        <v>385.09399999999999</v>
      </c>
      <c r="F87" s="11">
        <v>395.88</v>
      </c>
      <c r="G87" s="11">
        <v>2</v>
      </c>
    </row>
    <row r="88" spans="1:7" s="3" customFormat="1" x14ac:dyDescent="0.25">
      <c r="A88" s="11" t="s">
        <v>14</v>
      </c>
      <c r="B88" s="11">
        <v>2019</v>
      </c>
      <c r="C88" s="11"/>
      <c r="D88" s="11">
        <v>28.602</v>
      </c>
      <c r="E88" s="11">
        <v>331.34199999999998</v>
      </c>
      <c r="F88" s="11">
        <f>E88+D88</f>
        <v>359.94399999999996</v>
      </c>
      <c r="G88" s="11">
        <v>2</v>
      </c>
    </row>
    <row r="89" spans="1:7" x14ac:dyDescent="0.25">
      <c r="A89" s="11" t="s">
        <v>15</v>
      </c>
      <c r="B89" s="11">
        <v>1991</v>
      </c>
      <c r="D89" s="11">
        <v>10.6</v>
      </c>
      <c r="E89" s="11">
        <v>9.7569999999999997</v>
      </c>
      <c r="F89" s="11">
        <v>20.356999999999999</v>
      </c>
      <c r="G89" s="11">
        <v>20</v>
      </c>
    </row>
    <row r="90" spans="1:7" x14ac:dyDescent="0.25">
      <c r="A90" s="11" t="s">
        <v>15</v>
      </c>
      <c r="B90" s="11">
        <v>1992</v>
      </c>
      <c r="D90" s="11">
        <v>11.444000000000001</v>
      </c>
      <c r="E90" s="11">
        <v>1.0489999999999999</v>
      </c>
      <c r="F90" s="11">
        <v>12.494999999999999</v>
      </c>
      <c r="G90" s="11">
        <v>20</v>
      </c>
    </row>
    <row r="91" spans="1:7" x14ac:dyDescent="0.25">
      <c r="A91" s="11" t="s">
        <v>15</v>
      </c>
      <c r="B91" s="11">
        <v>1993</v>
      </c>
      <c r="D91" s="11">
        <v>12.279</v>
      </c>
      <c r="E91" s="11">
        <v>0.874</v>
      </c>
      <c r="F91" s="11">
        <v>13.153</v>
      </c>
      <c r="G91" s="11">
        <v>20</v>
      </c>
    </row>
    <row r="92" spans="1:7" x14ac:dyDescent="0.25">
      <c r="A92" s="11" t="s">
        <v>15</v>
      </c>
      <c r="B92" s="11">
        <v>1994</v>
      </c>
      <c r="D92" s="11">
        <v>0</v>
      </c>
      <c r="E92" s="11">
        <v>1.9350000000000001</v>
      </c>
      <c r="F92" s="11">
        <v>1.9350000000000001</v>
      </c>
      <c r="G92" s="11">
        <v>20</v>
      </c>
    </row>
    <row r="93" spans="1:7" x14ac:dyDescent="0.25">
      <c r="A93" s="11" t="s">
        <v>15</v>
      </c>
      <c r="B93" s="11">
        <v>1995</v>
      </c>
      <c r="D93" s="11">
        <v>6.4749999999999996</v>
      </c>
      <c r="E93" s="11">
        <v>1.7969999999999999</v>
      </c>
      <c r="F93" s="11">
        <v>8.2720000000000002</v>
      </c>
      <c r="G93" s="11">
        <v>20</v>
      </c>
    </row>
    <row r="94" spans="1:7" x14ac:dyDescent="0.25">
      <c r="A94" s="11" t="s">
        <v>15</v>
      </c>
      <c r="B94" s="11">
        <v>1996</v>
      </c>
      <c r="D94" s="11">
        <v>8.0540000000000003</v>
      </c>
      <c r="E94" s="11">
        <v>1.25</v>
      </c>
      <c r="F94" s="11">
        <v>9.3040000000000003</v>
      </c>
      <c r="G94" s="11">
        <v>20</v>
      </c>
    </row>
    <row r="95" spans="1:7" x14ac:dyDescent="0.25">
      <c r="A95" s="11" t="s">
        <v>15</v>
      </c>
      <c r="B95" s="11">
        <v>1997</v>
      </c>
      <c r="D95" s="11">
        <v>5.7869999999999999</v>
      </c>
      <c r="E95" s="11">
        <v>0.61399999999999999</v>
      </c>
      <c r="F95" s="11">
        <v>6.4009999999999998</v>
      </c>
      <c r="G95" s="11">
        <v>20</v>
      </c>
    </row>
    <row r="96" spans="1:7" x14ac:dyDescent="0.25">
      <c r="A96" s="11" t="s">
        <v>15</v>
      </c>
      <c r="B96" s="11">
        <v>1998</v>
      </c>
      <c r="D96" s="11">
        <v>5.9779999999999998</v>
      </c>
      <c r="E96" s="11">
        <v>0.69399999999999995</v>
      </c>
      <c r="F96" s="11">
        <v>6.6719999999999997</v>
      </c>
      <c r="G96" s="11">
        <v>20</v>
      </c>
    </row>
    <row r="97" spans="1:7" x14ac:dyDescent="0.25">
      <c r="A97" s="11" t="s">
        <v>15</v>
      </c>
      <c r="B97" s="11">
        <v>1999</v>
      </c>
      <c r="D97" s="11">
        <v>5.9210000000000003</v>
      </c>
      <c r="E97" s="11">
        <v>1.401</v>
      </c>
      <c r="F97" s="11">
        <v>7.3220000000000001</v>
      </c>
      <c r="G97" s="11">
        <v>20</v>
      </c>
    </row>
    <row r="98" spans="1:7" x14ac:dyDescent="0.25">
      <c r="A98" s="11" t="s">
        <v>15</v>
      </c>
      <c r="B98" s="11">
        <v>2000</v>
      </c>
      <c r="D98" s="11">
        <v>4.2060000000000004</v>
      </c>
      <c r="E98" s="11">
        <v>0.47499999999999998</v>
      </c>
      <c r="F98" s="11">
        <v>4.681</v>
      </c>
      <c r="G98" s="11">
        <v>20</v>
      </c>
    </row>
    <row r="99" spans="1:7" x14ac:dyDescent="0.25">
      <c r="A99" s="11" t="s">
        <v>15</v>
      </c>
      <c r="B99" s="11">
        <v>2001</v>
      </c>
      <c r="D99" s="11">
        <v>3.87</v>
      </c>
      <c r="E99" s="11">
        <v>0.61</v>
      </c>
      <c r="F99" s="11">
        <v>4.4800000000000004</v>
      </c>
      <c r="G99" s="11">
        <v>20</v>
      </c>
    </row>
    <row r="100" spans="1:7" x14ac:dyDescent="0.25">
      <c r="A100" s="11" t="s">
        <v>15</v>
      </c>
      <c r="B100" s="11">
        <v>2002</v>
      </c>
      <c r="D100" s="11">
        <v>4.7770000000000001</v>
      </c>
      <c r="E100" s="11">
        <v>2.2530000000000001</v>
      </c>
      <c r="F100" s="11">
        <v>7.03</v>
      </c>
      <c r="G100" s="11">
        <v>20</v>
      </c>
    </row>
    <row r="101" spans="1:7" x14ac:dyDescent="0.25">
      <c r="A101" s="11" t="s">
        <v>15</v>
      </c>
      <c r="B101" s="11">
        <v>2003</v>
      </c>
      <c r="D101" s="11">
        <v>5.8029999999999999</v>
      </c>
      <c r="E101" s="11">
        <v>1.589</v>
      </c>
      <c r="F101" s="11">
        <v>7.3920000000000003</v>
      </c>
      <c r="G101" s="11">
        <v>20</v>
      </c>
    </row>
    <row r="102" spans="1:7" x14ac:dyDescent="0.25">
      <c r="A102" s="11" t="s">
        <v>15</v>
      </c>
      <c r="B102" s="11">
        <v>2004</v>
      </c>
      <c r="D102" s="11">
        <v>5.82</v>
      </c>
      <c r="E102" s="11">
        <v>2.75</v>
      </c>
      <c r="F102" s="11">
        <v>8.6950000000000003</v>
      </c>
      <c r="G102" s="11">
        <v>20</v>
      </c>
    </row>
    <row r="103" spans="1:7" x14ac:dyDescent="0.25">
      <c r="A103" s="11" t="s">
        <v>15</v>
      </c>
      <c r="B103" s="11">
        <v>2005</v>
      </c>
      <c r="D103" s="11">
        <v>5.758</v>
      </c>
      <c r="E103" s="11">
        <v>5.0149999999999997</v>
      </c>
      <c r="F103" s="11">
        <v>10.773</v>
      </c>
      <c r="G103" s="11">
        <v>20</v>
      </c>
    </row>
    <row r="104" spans="1:7" x14ac:dyDescent="0.25">
      <c r="A104" s="11" t="s">
        <v>15</v>
      </c>
      <c r="B104" s="11">
        <v>2006</v>
      </c>
      <c r="D104" s="11">
        <v>5.702</v>
      </c>
      <c r="E104" s="11">
        <v>2.6429999999999998</v>
      </c>
      <c r="F104" s="11">
        <v>8.3450000000000006</v>
      </c>
      <c r="G104" s="11">
        <v>20</v>
      </c>
    </row>
    <row r="105" spans="1:7" x14ac:dyDescent="0.25">
      <c r="A105" s="11" t="s">
        <v>15</v>
      </c>
      <c r="B105" s="11">
        <v>2007</v>
      </c>
      <c r="D105" s="11">
        <v>6.0190000000000001</v>
      </c>
      <c r="E105" s="11">
        <v>6.89</v>
      </c>
      <c r="F105" s="11">
        <v>12.909000000000001</v>
      </c>
      <c r="G105" s="11">
        <v>20</v>
      </c>
    </row>
    <row r="106" spans="1:7" x14ac:dyDescent="0.25">
      <c r="A106" s="11" t="s">
        <v>15</v>
      </c>
      <c r="B106" s="11">
        <v>2008</v>
      </c>
      <c r="D106" s="11">
        <v>8.2539999999999996</v>
      </c>
      <c r="E106" s="11">
        <v>8.1</v>
      </c>
      <c r="F106" s="11">
        <v>16.353999999999999</v>
      </c>
      <c r="G106" s="11">
        <v>20</v>
      </c>
    </row>
    <row r="107" spans="1:7" x14ac:dyDescent="0.25">
      <c r="A107" s="11" t="s">
        <v>15</v>
      </c>
      <c r="B107" s="11">
        <v>2009</v>
      </c>
      <c r="D107" s="11">
        <v>9.1460000000000008</v>
      </c>
      <c r="E107" s="11">
        <v>8.81</v>
      </c>
      <c r="F107" s="11">
        <v>17.956</v>
      </c>
      <c r="G107" s="11">
        <v>20</v>
      </c>
    </row>
    <row r="108" spans="1:7" x14ac:dyDescent="0.25">
      <c r="A108" s="11" t="s">
        <v>15</v>
      </c>
      <c r="B108" s="11">
        <v>2010</v>
      </c>
      <c r="D108" s="11">
        <v>8.2420000000000009</v>
      </c>
      <c r="E108" s="11">
        <v>7.7439999999999998</v>
      </c>
      <c r="F108" s="11">
        <v>15.986000000000001</v>
      </c>
      <c r="G108" s="11">
        <v>20</v>
      </c>
    </row>
    <row r="109" spans="1:7" x14ac:dyDescent="0.25">
      <c r="A109" s="11" t="s">
        <v>15</v>
      </c>
      <c r="B109" s="11">
        <v>2011</v>
      </c>
      <c r="D109" s="11">
        <v>6.48</v>
      </c>
      <c r="E109" s="11">
        <v>20.542999999999999</v>
      </c>
      <c r="F109" s="11">
        <v>27.023</v>
      </c>
      <c r="G109" s="11">
        <v>20</v>
      </c>
    </row>
    <row r="110" spans="1:7" x14ac:dyDescent="0.25">
      <c r="A110" s="11" t="s">
        <v>15</v>
      </c>
      <c r="B110" s="11">
        <v>2012</v>
      </c>
      <c r="D110" s="11">
        <v>8.077</v>
      </c>
      <c r="E110" s="11">
        <v>52.526000000000003</v>
      </c>
      <c r="F110" s="11">
        <v>60.603000000000002</v>
      </c>
      <c r="G110" s="11">
        <v>9</v>
      </c>
    </row>
    <row r="111" spans="1:7" x14ac:dyDescent="0.25">
      <c r="A111" s="11" t="s">
        <v>15</v>
      </c>
      <c r="B111" s="11">
        <v>2013</v>
      </c>
      <c r="D111" s="11">
        <v>8.6620000000000008</v>
      </c>
      <c r="E111" s="11">
        <v>51.100999999999999</v>
      </c>
      <c r="F111" s="11">
        <v>59.762999999999998</v>
      </c>
      <c r="G111" s="11">
        <v>8</v>
      </c>
    </row>
    <row r="112" spans="1:7" x14ac:dyDescent="0.25">
      <c r="A112" s="11" t="s">
        <v>15</v>
      </c>
      <c r="B112" s="11">
        <v>2014</v>
      </c>
      <c r="D112" s="11">
        <v>15.843999999999999</v>
      </c>
      <c r="E112" s="11">
        <v>177.89400000000001</v>
      </c>
      <c r="F112" s="11">
        <v>193.739</v>
      </c>
      <c r="G112" s="11">
        <v>4</v>
      </c>
    </row>
    <row r="113" spans="1:7" x14ac:dyDescent="0.25">
      <c r="A113" s="11" t="s">
        <v>15</v>
      </c>
      <c r="B113" s="11">
        <v>2015</v>
      </c>
      <c r="D113" s="11">
        <v>9.5370000000000008</v>
      </c>
      <c r="E113" s="11">
        <v>212.52500000000001</v>
      </c>
      <c r="F113" s="11">
        <v>222.06200000000001</v>
      </c>
      <c r="G113" s="11">
        <v>3</v>
      </c>
    </row>
    <row r="114" spans="1:7" x14ac:dyDescent="0.25">
      <c r="A114" s="11" t="s">
        <v>15</v>
      </c>
      <c r="B114" s="11">
        <v>2016</v>
      </c>
      <c r="D114" s="11">
        <v>10.869</v>
      </c>
      <c r="E114" s="11">
        <v>215.316</v>
      </c>
      <c r="F114" s="11">
        <v>226.185</v>
      </c>
      <c r="G114" s="11">
        <v>3</v>
      </c>
    </row>
    <row r="115" spans="1:7" x14ac:dyDescent="0.25">
      <c r="A115" s="11" t="s">
        <v>15</v>
      </c>
      <c r="B115" s="11">
        <v>2017</v>
      </c>
      <c r="D115" s="11">
        <v>16.911999999999999</v>
      </c>
      <c r="E115" s="11">
        <v>350.428</v>
      </c>
      <c r="F115" s="11">
        <v>367.34</v>
      </c>
      <c r="G115" s="11">
        <v>3</v>
      </c>
    </row>
    <row r="116" spans="1:7" x14ac:dyDescent="0.25">
      <c r="A116" s="11" t="s">
        <v>15</v>
      </c>
      <c r="B116" s="11">
        <v>2018</v>
      </c>
      <c r="D116" s="11">
        <v>58.076000000000001</v>
      </c>
      <c r="E116" s="11">
        <v>407.28399999999999</v>
      </c>
      <c r="F116" s="11">
        <v>465.36</v>
      </c>
      <c r="G116" s="11">
        <v>4</v>
      </c>
    </row>
    <row r="117" spans="1:7" s="3" customFormat="1" x14ac:dyDescent="0.25">
      <c r="A117" s="11" t="s">
        <v>15</v>
      </c>
      <c r="B117" s="11">
        <v>2019</v>
      </c>
      <c r="C117" s="11"/>
      <c r="D117" s="11">
        <v>67.022999999999996</v>
      </c>
      <c r="E117" s="11">
        <v>389.048</v>
      </c>
      <c r="F117" s="11">
        <f>D117+E117</f>
        <v>456.07100000000003</v>
      </c>
      <c r="G117" s="11">
        <v>2</v>
      </c>
    </row>
    <row r="118" spans="1:7" s="3" customFormat="1" x14ac:dyDescent="0.25">
      <c r="A118" s="11" t="s">
        <v>21</v>
      </c>
      <c r="B118" s="11">
        <v>2001</v>
      </c>
      <c r="C118" s="11"/>
      <c r="D118" s="11" t="s">
        <v>20</v>
      </c>
      <c r="E118" s="11" t="s">
        <v>20</v>
      </c>
      <c r="F118" s="11">
        <v>0.74</v>
      </c>
      <c r="G118" s="11">
        <v>10</v>
      </c>
    </row>
    <row r="119" spans="1:7" s="3" customFormat="1" x14ac:dyDescent="0.25">
      <c r="A119" s="11" t="s">
        <v>21</v>
      </c>
      <c r="B119" s="11">
        <v>2002</v>
      </c>
      <c r="C119" s="11"/>
      <c r="D119" s="11" t="s">
        <v>20</v>
      </c>
      <c r="E119" s="11" t="s">
        <v>20</v>
      </c>
      <c r="F119" s="11">
        <v>1.71</v>
      </c>
      <c r="G119" s="11">
        <v>8</v>
      </c>
    </row>
    <row r="120" spans="1:7" s="3" customFormat="1" x14ac:dyDescent="0.25">
      <c r="A120" s="11" t="s">
        <v>21</v>
      </c>
      <c r="B120" s="11">
        <v>2003</v>
      </c>
      <c r="C120" s="11"/>
      <c r="D120" s="11" t="s">
        <v>20</v>
      </c>
      <c r="E120" s="11" t="s">
        <v>20</v>
      </c>
      <c r="F120" s="11" t="s">
        <v>20</v>
      </c>
      <c r="G120" s="11">
        <v>20</v>
      </c>
    </row>
    <row r="121" spans="1:7" s="3" customFormat="1" x14ac:dyDescent="0.25">
      <c r="A121" s="11" t="s">
        <v>21</v>
      </c>
      <c r="B121" s="11">
        <v>2004</v>
      </c>
      <c r="C121" s="11"/>
      <c r="D121" s="11" t="s">
        <v>20</v>
      </c>
      <c r="E121" s="11" t="s">
        <v>20</v>
      </c>
      <c r="F121" s="11" t="s">
        <v>20</v>
      </c>
      <c r="G121" s="11">
        <v>20</v>
      </c>
    </row>
    <row r="122" spans="1:7" s="3" customFormat="1" x14ac:dyDescent="0.25">
      <c r="A122" s="11" t="s">
        <v>21</v>
      </c>
      <c r="B122" s="11">
        <v>2005</v>
      </c>
      <c r="C122" s="11"/>
      <c r="D122" s="11" t="s">
        <v>20</v>
      </c>
      <c r="E122" s="11" t="s">
        <v>20</v>
      </c>
      <c r="F122" s="11">
        <v>1.71</v>
      </c>
      <c r="G122" s="11">
        <v>8</v>
      </c>
    </row>
    <row r="123" spans="1:7" s="3" customFormat="1" x14ac:dyDescent="0.25">
      <c r="A123" s="11" t="s">
        <v>21</v>
      </c>
      <c r="B123" s="11">
        <v>2006</v>
      </c>
      <c r="C123" s="11"/>
      <c r="D123" s="11" t="s">
        <v>20</v>
      </c>
      <c r="E123" s="11" t="s">
        <v>20</v>
      </c>
      <c r="F123" s="11" t="s">
        <v>20</v>
      </c>
      <c r="G123" s="11">
        <v>20</v>
      </c>
    </row>
    <row r="124" spans="1:7" s="3" customFormat="1" x14ac:dyDescent="0.25">
      <c r="A124" s="11" t="s">
        <v>21</v>
      </c>
      <c r="B124" s="11">
        <v>2007</v>
      </c>
      <c r="C124" s="11"/>
      <c r="D124" s="11" t="s">
        <v>20</v>
      </c>
      <c r="E124" s="11" t="s">
        <v>20</v>
      </c>
      <c r="F124" s="11">
        <v>2.4</v>
      </c>
      <c r="G124" s="11">
        <v>9</v>
      </c>
    </row>
    <row r="125" spans="1:7" s="3" customFormat="1" x14ac:dyDescent="0.25">
      <c r="A125" s="11" t="s">
        <v>21</v>
      </c>
      <c r="B125" s="11">
        <v>2008</v>
      </c>
      <c r="C125" s="11"/>
      <c r="D125" s="11" t="s">
        <v>20</v>
      </c>
      <c r="E125" s="11" t="s">
        <v>20</v>
      </c>
      <c r="F125" s="11">
        <v>2.54</v>
      </c>
      <c r="G125" s="11">
        <v>10</v>
      </c>
    </row>
    <row r="126" spans="1:7" s="3" customFormat="1" x14ac:dyDescent="0.25">
      <c r="A126" s="11" t="s">
        <v>21</v>
      </c>
      <c r="B126" s="11">
        <v>2009</v>
      </c>
      <c r="C126" s="11"/>
      <c r="D126" s="11" t="s">
        <v>20</v>
      </c>
      <c r="E126" s="11" t="s">
        <v>20</v>
      </c>
      <c r="F126" s="11">
        <v>2.54</v>
      </c>
      <c r="G126" s="11">
        <v>9</v>
      </c>
    </row>
    <row r="127" spans="1:7" s="3" customFormat="1" x14ac:dyDescent="0.25">
      <c r="A127" s="11" t="s">
        <v>21</v>
      </c>
      <c r="B127" s="11">
        <v>2010</v>
      </c>
      <c r="C127" s="11"/>
      <c r="D127" s="11" t="s">
        <v>20</v>
      </c>
      <c r="E127" s="11" t="s">
        <v>20</v>
      </c>
      <c r="F127" s="11" t="s">
        <v>20</v>
      </c>
      <c r="G127" s="11" t="s">
        <v>20</v>
      </c>
    </row>
    <row r="128" spans="1:7" x14ac:dyDescent="0.25">
      <c r="A128" s="11" t="s">
        <v>22</v>
      </c>
      <c r="B128" s="11">
        <v>2011</v>
      </c>
      <c r="D128" s="11">
        <v>1.56</v>
      </c>
      <c r="E128" s="11">
        <v>1.62</v>
      </c>
      <c r="F128" s="11">
        <v>3.19</v>
      </c>
      <c r="G128" s="11">
        <v>20</v>
      </c>
    </row>
    <row r="129" spans="1:7" x14ac:dyDescent="0.25">
      <c r="A129" s="11" t="s">
        <v>22</v>
      </c>
      <c r="B129" s="11">
        <v>2012</v>
      </c>
      <c r="D129" s="11">
        <v>1.38</v>
      </c>
      <c r="E129" s="11">
        <v>4.62</v>
      </c>
      <c r="F129" s="11">
        <v>6.01</v>
      </c>
      <c r="G129" s="11">
        <v>20</v>
      </c>
    </row>
    <row r="130" spans="1:7" x14ac:dyDescent="0.25">
      <c r="A130" s="11" t="s">
        <v>22</v>
      </c>
      <c r="B130" s="11">
        <v>2013</v>
      </c>
      <c r="D130" s="11">
        <v>3.09</v>
      </c>
      <c r="E130" s="11">
        <v>0.6</v>
      </c>
      <c r="F130" s="11">
        <v>3.69</v>
      </c>
      <c r="G130" s="11">
        <v>20</v>
      </c>
    </row>
    <row r="131" spans="1:7" x14ac:dyDescent="0.25">
      <c r="A131" s="11" t="s">
        <v>22</v>
      </c>
      <c r="B131" s="11">
        <v>2014</v>
      </c>
      <c r="D131" s="11">
        <v>2.62</v>
      </c>
      <c r="E131" s="11">
        <v>1.98</v>
      </c>
      <c r="F131" s="11">
        <v>4.5999999999999996</v>
      </c>
      <c r="G131" s="11">
        <v>20</v>
      </c>
    </row>
    <row r="132" spans="1:7" x14ac:dyDescent="0.25">
      <c r="A132" s="11" t="s">
        <v>22</v>
      </c>
      <c r="B132" s="11">
        <v>2015</v>
      </c>
      <c r="D132" s="11">
        <v>2.29</v>
      </c>
      <c r="E132" s="11">
        <v>1.25</v>
      </c>
      <c r="F132" s="11">
        <v>3.5510000000000002</v>
      </c>
      <c r="G132" s="11">
        <v>20</v>
      </c>
    </row>
    <row r="133" spans="1:7" x14ac:dyDescent="0.25">
      <c r="A133" s="11" t="s">
        <v>22</v>
      </c>
      <c r="B133" s="11">
        <v>2016</v>
      </c>
      <c r="D133" s="11">
        <v>4.59</v>
      </c>
      <c r="E133" s="11">
        <v>4.67</v>
      </c>
      <c r="F133" s="11">
        <v>9.26</v>
      </c>
      <c r="G133" s="11">
        <v>20</v>
      </c>
    </row>
    <row r="134" spans="1:7" x14ac:dyDescent="0.25">
      <c r="A134" s="11" t="s">
        <v>22</v>
      </c>
      <c r="B134" s="11">
        <v>2017</v>
      </c>
      <c r="D134" s="11">
        <v>4.6399999999999997</v>
      </c>
      <c r="E134" s="11">
        <v>5.58</v>
      </c>
      <c r="F134" s="11">
        <v>10.220000000000001</v>
      </c>
      <c r="G134" s="11">
        <v>20</v>
      </c>
    </row>
    <row r="135" spans="1:7" s="3" customFormat="1" x14ac:dyDescent="0.25">
      <c r="A135" s="11" t="s">
        <v>22</v>
      </c>
      <c r="B135" s="11">
        <v>2018</v>
      </c>
      <c r="C135" s="11"/>
      <c r="D135" s="11">
        <v>4.6849999999999996</v>
      </c>
      <c r="E135" s="11">
        <v>6.62</v>
      </c>
      <c r="F135" s="11">
        <v>11.305</v>
      </c>
      <c r="G135" s="11">
        <v>20</v>
      </c>
    </row>
    <row r="136" spans="1:7" s="3" customFormat="1" x14ac:dyDescent="0.25">
      <c r="A136" s="11" t="s">
        <v>22</v>
      </c>
      <c r="B136" s="11">
        <v>2019</v>
      </c>
      <c r="C136" s="11"/>
      <c r="D136" s="11">
        <v>5.2619999999999996</v>
      </c>
      <c r="E136" s="11">
        <v>8.9049999999999994</v>
      </c>
      <c r="F136" s="11">
        <f>E136+D136</f>
        <v>14.166999999999998</v>
      </c>
      <c r="G136" s="11">
        <v>20</v>
      </c>
    </row>
    <row r="137" spans="1:7" x14ac:dyDescent="0.25">
      <c r="A137" s="11" t="s">
        <v>16</v>
      </c>
      <c r="B137" s="11">
        <v>1991</v>
      </c>
      <c r="D137" s="11">
        <v>10.31</v>
      </c>
      <c r="E137" s="11">
        <v>1.98</v>
      </c>
      <c r="F137" s="11">
        <v>12.29</v>
      </c>
      <c r="G137" s="11">
        <v>6</v>
      </c>
    </row>
    <row r="138" spans="1:7" x14ac:dyDescent="0.25">
      <c r="A138" s="11" t="s">
        <v>16</v>
      </c>
      <c r="B138" s="11">
        <v>1992</v>
      </c>
      <c r="D138" s="11">
        <v>8.5399999999999991</v>
      </c>
      <c r="E138" s="11">
        <v>0</v>
      </c>
      <c r="F138" s="11">
        <v>8.5399999999999991</v>
      </c>
      <c r="G138" s="11">
        <v>8</v>
      </c>
    </row>
    <row r="139" spans="1:7" x14ac:dyDescent="0.25">
      <c r="A139" s="11" t="s">
        <v>16</v>
      </c>
      <c r="B139" s="11">
        <v>1993</v>
      </c>
      <c r="D139" s="11">
        <v>6.87</v>
      </c>
      <c r="E139" s="11">
        <v>0.75</v>
      </c>
      <c r="F139" s="11">
        <v>7.62</v>
      </c>
      <c r="G139" s="11">
        <v>9</v>
      </c>
    </row>
    <row r="140" spans="1:7" x14ac:dyDescent="0.25">
      <c r="A140" s="11" t="s">
        <v>16</v>
      </c>
      <c r="B140" s="11">
        <v>1994</v>
      </c>
      <c r="D140" s="11">
        <v>6.11</v>
      </c>
      <c r="E140" s="11">
        <v>1.84</v>
      </c>
      <c r="F140" s="11">
        <v>7.95</v>
      </c>
      <c r="G140" s="11">
        <v>20</v>
      </c>
    </row>
    <row r="141" spans="1:7" x14ac:dyDescent="0.25">
      <c r="A141" s="11" t="s">
        <v>16</v>
      </c>
      <c r="B141" s="11">
        <v>1995</v>
      </c>
      <c r="D141" s="11">
        <v>8.31</v>
      </c>
      <c r="E141" s="11">
        <v>2.57</v>
      </c>
      <c r="F141" s="11">
        <v>10.89</v>
      </c>
      <c r="G141" s="11">
        <v>6</v>
      </c>
    </row>
    <row r="142" spans="1:7" x14ac:dyDescent="0.25">
      <c r="A142" s="11" t="s">
        <v>16</v>
      </c>
      <c r="B142" s="11">
        <v>1996</v>
      </c>
      <c r="D142" s="11">
        <v>6.76</v>
      </c>
      <c r="E142" s="11">
        <v>2.69</v>
      </c>
      <c r="F142" s="11">
        <v>9.4499999999999993</v>
      </c>
      <c r="G142" s="11">
        <v>8</v>
      </c>
    </row>
    <row r="143" spans="1:7" x14ac:dyDescent="0.25">
      <c r="A143" s="11" t="s">
        <v>16</v>
      </c>
      <c r="B143" s="11">
        <v>1997</v>
      </c>
      <c r="D143" s="11">
        <v>5.7</v>
      </c>
      <c r="E143" s="11">
        <v>2.76</v>
      </c>
      <c r="F143" s="11">
        <v>8.4600000000000009</v>
      </c>
      <c r="G143" s="11">
        <v>8</v>
      </c>
    </row>
    <row r="144" spans="1:7" x14ac:dyDescent="0.25">
      <c r="A144" s="11" t="s">
        <v>16</v>
      </c>
      <c r="B144" s="11">
        <v>1998</v>
      </c>
      <c r="D144" s="11">
        <v>5.12</v>
      </c>
      <c r="E144" s="11">
        <v>3.43</v>
      </c>
      <c r="F144" s="11">
        <v>8.56</v>
      </c>
      <c r="G144" s="11">
        <v>6</v>
      </c>
    </row>
    <row r="145" spans="1:7" x14ac:dyDescent="0.25">
      <c r="A145" s="11" t="s">
        <v>16</v>
      </c>
      <c r="B145" s="11">
        <v>1999</v>
      </c>
      <c r="D145" s="11">
        <v>5.04</v>
      </c>
      <c r="E145" s="11">
        <v>3.49</v>
      </c>
      <c r="F145" s="11">
        <v>8.5299999999999994</v>
      </c>
      <c r="G145" s="11">
        <v>9</v>
      </c>
    </row>
    <row r="146" spans="1:7" x14ac:dyDescent="0.25">
      <c r="A146" s="11" t="s">
        <v>16</v>
      </c>
      <c r="B146" s="11">
        <v>2000</v>
      </c>
      <c r="D146" s="11">
        <v>4.01</v>
      </c>
      <c r="E146" s="11">
        <v>0.99</v>
      </c>
      <c r="F146" s="11">
        <v>5</v>
      </c>
      <c r="G146" s="11">
        <v>9</v>
      </c>
    </row>
    <row r="147" spans="1:7" x14ac:dyDescent="0.25">
      <c r="A147" s="11" t="s">
        <v>16</v>
      </c>
      <c r="B147" s="11">
        <v>2001</v>
      </c>
      <c r="D147" s="11">
        <v>4.08</v>
      </c>
      <c r="E147" s="11">
        <v>3.12</v>
      </c>
      <c r="F147" s="11">
        <v>7.63</v>
      </c>
      <c r="G147" s="11">
        <v>20</v>
      </c>
    </row>
    <row r="148" spans="1:7" x14ac:dyDescent="0.25">
      <c r="A148" s="11" t="s">
        <v>16</v>
      </c>
      <c r="B148" s="11">
        <v>2002</v>
      </c>
      <c r="D148" s="11">
        <v>5.79</v>
      </c>
      <c r="E148" s="11">
        <v>3.79</v>
      </c>
      <c r="F148" s="11">
        <v>9.6199999999999992</v>
      </c>
      <c r="G148" s="11">
        <v>8</v>
      </c>
    </row>
    <row r="149" spans="1:7" x14ac:dyDescent="0.25">
      <c r="A149" s="11" t="s">
        <v>16</v>
      </c>
      <c r="B149" s="11">
        <v>2003</v>
      </c>
      <c r="D149" s="11">
        <v>6.65</v>
      </c>
      <c r="E149" s="11">
        <v>3.63</v>
      </c>
      <c r="F149" s="11">
        <v>10.34</v>
      </c>
      <c r="G149" s="11">
        <v>6</v>
      </c>
    </row>
    <row r="150" spans="1:7" x14ac:dyDescent="0.25">
      <c r="A150" s="11" t="s">
        <v>16</v>
      </c>
      <c r="B150" s="11">
        <v>2004</v>
      </c>
      <c r="D150" s="11">
        <v>6.4</v>
      </c>
      <c r="E150" s="11">
        <v>2.95</v>
      </c>
      <c r="F150" s="11">
        <v>9.35</v>
      </c>
      <c r="G150" s="11">
        <v>20</v>
      </c>
    </row>
    <row r="151" spans="1:7" x14ac:dyDescent="0.25">
      <c r="A151" s="11" t="s">
        <v>16</v>
      </c>
      <c r="B151" s="11">
        <v>2005</v>
      </c>
      <c r="D151" s="11">
        <v>6.77</v>
      </c>
      <c r="E151" s="11">
        <v>4.0999999999999996</v>
      </c>
      <c r="F151" s="11">
        <v>7.2</v>
      </c>
      <c r="G151" s="11">
        <v>20</v>
      </c>
    </row>
    <row r="152" spans="1:7" x14ac:dyDescent="0.25">
      <c r="A152" s="11" t="s">
        <v>16</v>
      </c>
      <c r="B152" s="11">
        <v>2006</v>
      </c>
      <c r="D152" s="11">
        <v>2.97</v>
      </c>
      <c r="E152" s="11">
        <v>5.33</v>
      </c>
      <c r="F152" s="11">
        <v>8.3000000000000007</v>
      </c>
      <c r="G152" s="11">
        <v>20</v>
      </c>
    </row>
    <row r="153" spans="1:7" x14ac:dyDescent="0.25">
      <c r="A153" s="11" t="s">
        <v>16</v>
      </c>
      <c r="B153" s="11">
        <v>2007</v>
      </c>
      <c r="D153" s="11">
        <v>3.13</v>
      </c>
      <c r="E153" s="11">
        <v>9.3800000000000008</v>
      </c>
      <c r="F153" s="11">
        <v>12.51</v>
      </c>
      <c r="G153" s="11">
        <v>20</v>
      </c>
    </row>
    <row r="154" spans="1:7" x14ac:dyDescent="0.25">
      <c r="A154" s="11" t="s">
        <v>16</v>
      </c>
      <c r="B154" s="11">
        <v>2008</v>
      </c>
      <c r="D154" s="11">
        <v>10.68</v>
      </c>
      <c r="E154" s="11">
        <v>7.84</v>
      </c>
      <c r="F154" s="11">
        <v>18.52</v>
      </c>
      <c r="G154" s="11">
        <v>8</v>
      </c>
    </row>
    <row r="155" spans="1:7" x14ac:dyDescent="0.25">
      <c r="A155" s="11" t="s">
        <v>16</v>
      </c>
      <c r="B155" s="11">
        <v>2009</v>
      </c>
      <c r="D155" s="11">
        <v>10.69</v>
      </c>
      <c r="E155" s="11">
        <v>4.9400000000000004</v>
      </c>
      <c r="F155" s="11">
        <v>15.71</v>
      </c>
      <c r="G155" s="11">
        <v>20</v>
      </c>
    </row>
    <row r="156" spans="1:7" x14ac:dyDescent="0.25">
      <c r="A156" s="11" t="s">
        <v>16</v>
      </c>
      <c r="B156" s="11">
        <v>2010</v>
      </c>
      <c r="D156" s="11">
        <v>10.199999999999999</v>
      </c>
      <c r="E156" s="11">
        <v>5.58</v>
      </c>
      <c r="F156" s="11">
        <v>15.78</v>
      </c>
      <c r="G156" s="11">
        <v>10</v>
      </c>
    </row>
    <row r="157" spans="1:7" x14ac:dyDescent="0.25">
      <c r="A157" s="11" t="s">
        <v>16</v>
      </c>
      <c r="B157" s="11">
        <v>2011</v>
      </c>
      <c r="D157" s="11">
        <v>8.7799999999999994</v>
      </c>
      <c r="E157" s="11">
        <v>14.69</v>
      </c>
      <c r="F157" s="11">
        <v>23.47</v>
      </c>
      <c r="G157" s="11">
        <v>8</v>
      </c>
    </row>
    <row r="158" spans="1:7" x14ac:dyDescent="0.25">
      <c r="A158" s="11" t="s">
        <v>16</v>
      </c>
      <c r="B158" s="11">
        <v>2012</v>
      </c>
      <c r="D158" s="11">
        <v>10.43</v>
      </c>
      <c r="E158" s="11">
        <v>17.559999999999999</v>
      </c>
      <c r="F158" s="11">
        <v>27.99</v>
      </c>
      <c r="G158" s="11">
        <v>5</v>
      </c>
    </row>
    <row r="159" spans="1:7" x14ac:dyDescent="0.25">
      <c r="A159" s="11" t="s">
        <v>16</v>
      </c>
      <c r="B159" s="11">
        <v>2013</v>
      </c>
      <c r="D159" s="11">
        <v>10.3</v>
      </c>
      <c r="E159" s="11">
        <v>42.76</v>
      </c>
      <c r="F159" s="11">
        <v>53.06</v>
      </c>
      <c r="G159" s="11">
        <v>5</v>
      </c>
    </row>
    <row r="160" spans="1:7" x14ac:dyDescent="0.25">
      <c r="A160" s="11" t="s">
        <v>16</v>
      </c>
      <c r="B160" s="11">
        <v>2014</v>
      </c>
      <c r="D160" s="11">
        <v>10.85</v>
      </c>
      <c r="E160" s="11">
        <v>69.13</v>
      </c>
      <c r="F160" s="11">
        <v>79.98</v>
      </c>
      <c r="G160" s="11">
        <v>4</v>
      </c>
    </row>
    <row r="161" spans="1:7" x14ac:dyDescent="0.25">
      <c r="A161" s="11" t="s">
        <v>16</v>
      </c>
      <c r="B161" s="11">
        <v>2015</v>
      </c>
      <c r="D161" s="11">
        <v>11.17</v>
      </c>
      <c r="E161" s="11">
        <v>80.55</v>
      </c>
      <c r="F161" s="11">
        <v>91.72</v>
      </c>
      <c r="G161" s="11">
        <v>4</v>
      </c>
    </row>
    <row r="162" spans="1:7" x14ac:dyDescent="0.25">
      <c r="A162" s="11" t="s">
        <v>16</v>
      </c>
      <c r="B162" s="11">
        <v>2016</v>
      </c>
      <c r="D162" s="11">
        <v>9.94</v>
      </c>
      <c r="E162" s="11">
        <v>63.69</v>
      </c>
      <c r="F162" s="11">
        <v>73.63</v>
      </c>
      <c r="G162" s="11">
        <v>3</v>
      </c>
    </row>
    <row r="163" spans="1:7" x14ac:dyDescent="0.25">
      <c r="A163" s="11" t="s">
        <v>16</v>
      </c>
      <c r="B163" s="11">
        <v>2017</v>
      </c>
      <c r="D163" s="11">
        <v>10.84</v>
      </c>
      <c r="E163" s="11">
        <v>65.48</v>
      </c>
      <c r="F163" s="11">
        <v>76.319999999999993</v>
      </c>
      <c r="G163" s="11">
        <v>2</v>
      </c>
    </row>
    <row r="164" spans="1:7" x14ac:dyDescent="0.25">
      <c r="A164" s="11" t="s">
        <v>16</v>
      </c>
      <c r="B164" s="11">
        <v>2018</v>
      </c>
      <c r="D164" s="11">
        <v>70.619</v>
      </c>
      <c r="E164" s="11">
        <v>106.821</v>
      </c>
      <c r="F164" s="11">
        <v>177.44</v>
      </c>
      <c r="G164" s="11">
        <v>1</v>
      </c>
    </row>
    <row r="165" spans="1:7" s="3" customFormat="1" x14ac:dyDescent="0.25">
      <c r="A165" s="11" t="s">
        <v>16</v>
      </c>
      <c r="B165" s="11">
        <v>2019</v>
      </c>
      <c r="C165" s="11"/>
      <c r="D165" s="11">
        <v>47.752000000000002</v>
      </c>
      <c r="E165" s="11">
        <v>90.197000000000003</v>
      </c>
      <c r="F165" s="11">
        <f>D165+E165</f>
        <v>137.94900000000001</v>
      </c>
      <c r="G165" s="11">
        <v>1</v>
      </c>
    </row>
    <row r="166" spans="1:7" x14ac:dyDescent="0.25">
      <c r="A166" s="11" t="s">
        <v>17</v>
      </c>
      <c r="B166" s="11">
        <v>1991</v>
      </c>
      <c r="D166" s="11" t="s">
        <v>20</v>
      </c>
      <c r="E166" s="11" t="s">
        <v>20</v>
      </c>
      <c r="F166" s="11">
        <v>43.5</v>
      </c>
      <c r="G166" s="11">
        <v>8</v>
      </c>
    </row>
    <row r="167" spans="1:7" x14ac:dyDescent="0.25">
      <c r="A167" s="11" t="s">
        <v>17</v>
      </c>
      <c r="B167" s="11">
        <v>1992</v>
      </c>
      <c r="D167" s="11" t="s">
        <v>20</v>
      </c>
      <c r="E167" s="11" t="s">
        <v>20</v>
      </c>
      <c r="F167" s="11">
        <v>74.8</v>
      </c>
      <c r="G167" s="11">
        <v>7</v>
      </c>
    </row>
    <row r="168" spans="1:7" x14ac:dyDescent="0.25">
      <c r="A168" s="11" t="s">
        <v>17</v>
      </c>
      <c r="B168" s="11">
        <v>1993</v>
      </c>
      <c r="D168" s="11" t="s">
        <v>20</v>
      </c>
      <c r="E168" s="11" t="s">
        <v>20</v>
      </c>
      <c r="F168" s="11">
        <v>58.1</v>
      </c>
      <c r="G168" s="11">
        <v>5</v>
      </c>
    </row>
    <row r="169" spans="1:7" x14ac:dyDescent="0.25">
      <c r="A169" s="11" t="s">
        <v>17</v>
      </c>
      <c r="B169" s="11">
        <v>1994</v>
      </c>
      <c r="D169" s="11" t="s">
        <v>20</v>
      </c>
      <c r="E169" s="11" t="s">
        <v>20</v>
      </c>
      <c r="F169" s="11">
        <v>81.8</v>
      </c>
      <c r="G169" s="11">
        <v>4</v>
      </c>
    </row>
    <row r="170" spans="1:7" x14ac:dyDescent="0.25">
      <c r="A170" s="11" t="s">
        <v>17</v>
      </c>
      <c r="B170" s="11">
        <v>1995</v>
      </c>
      <c r="D170" s="11" t="s">
        <v>20</v>
      </c>
      <c r="E170" s="11" t="s">
        <v>20</v>
      </c>
      <c r="F170" s="11">
        <v>98.2</v>
      </c>
      <c r="G170" s="11">
        <v>2</v>
      </c>
    </row>
    <row r="171" spans="1:7" x14ac:dyDescent="0.25">
      <c r="A171" s="11" t="s">
        <v>17</v>
      </c>
      <c r="B171" s="11">
        <v>1996</v>
      </c>
      <c r="D171" s="11" t="s">
        <v>20</v>
      </c>
      <c r="E171" s="11" t="s">
        <v>20</v>
      </c>
      <c r="F171" s="11">
        <v>93.2</v>
      </c>
      <c r="G171" s="11">
        <v>3</v>
      </c>
    </row>
    <row r="172" spans="1:7" x14ac:dyDescent="0.25">
      <c r="A172" s="11" t="s">
        <v>17</v>
      </c>
      <c r="B172" s="11">
        <v>1997</v>
      </c>
      <c r="D172" s="11" t="s">
        <v>20</v>
      </c>
      <c r="E172" s="11" t="s">
        <v>20</v>
      </c>
      <c r="F172" s="11">
        <v>63.8</v>
      </c>
      <c r="G172" s="11">
        <v>5</v>
      </c>
    </row>
    <row r="173" spans="1:7" x14ac:dyDescent="0.25">
      <c r="A173" s="11" t="s">
        <v>17</v>
      </c>
      <c r="B173" s="11">
        <v>1998</v>
      </c>
      <c r="D173" s="11" t="s">
        <v>20</v>
      </c>
      <c r="E173" s="11" t="s">
        <v>20</v>
      </c>
      <c r="F173" s="11">
        <v>61.8</v>
      </c>
      <c r="G173" s="11">
        <v>5</v>
      </c>
    </row>
    <row r="174" spans="1:7" x14ac:dyDescent="0.25">
      <c r="A174" s="11" t="s">
        <v>17</v>
      </c>
      <c r="B174" s="11">
        <v>1999</v>
      </c>
      <c r="D174" s="11" t="s">
        <v>20</v>
      </c>
      <c r="E174" s="11" t="s">
        <v>20</v>
      </c>
      <c r="F174" s="11">
        <v>53.1</v>
      </c>
      <c r="G174" s="11">
        <v>5</v>
      </c>
    </row>
    <row r="175" spans="1:7" x14ac:dyDescent="0.25">
      <c r="A175" s="11" t="s">
        <v>17</v>
      </c>
      <c r="B175" s="11">
        <v>2000</v>
      </c>
      <c r="D175" s="11" t="s">
        <v>20</v>
      </c>
      <c r="E175" s="11" t="s">
        <v>20</v>
      </c>
      <c r="F175" s="11">
        <v>46.8</v>
      </c>
      <c r="G175" s="11">
        <v>7</v>
      </c>
    </row>
    <row r="176" spans="1:7" x14ac:dyDescent="0.25">
      <c r="A176" s="11" t="s">
        <v>17</v>
      </c>
      <c r="B176" s="11">
        <v>2001</v>
      </c>
      <c r="D176" s="11" t="s">
        <v>20</v>
      </c>
      <c r="E176" s="11" t="s">
        <v>20</v>
      </c>
      <c r="F176" s="11">
        <v>58.2</v>
      </c>
      <c r="G176" s="11">
        <v>4</v>
      </c>
    </row>
    <row r="177" spans="1:7" x14ac:dyDescent="0.25">
      <c r="A177" s="11" t="s">
        <v>17</v>
      </c>
      <c r="B177" s="11">
        <v>2002</v>
      </c>
      <c r="D177" s="11" t="s">
        <v>20</v>
      </c>
      <c r="E177" s="11" t="s">
        <v>20</v>
      </c>
      <c r="F177" s="11">
        <v>60.9</v>
      </c>
      <c r="G177" s="11">
        <v>4</v>
      </c>
    </row>
    <row r="178" spans="1:7" x14ac:dyDescent="0.25">
      <c r="A178" s="11" t="s">
        <v>17</v>
      </c>
      <c r="B178" s="11">
        <v>2003</v>
      </c>
      <c r="D178" s="11" t="s">
        <v>20</v>
      </c>
      <c r="E178" s="11" t="s">
        <v>20</v>
      </c>
      <c r="F178" s="11">
        <v>46.5</v>
      </c>
      <c r="G178" s="11">
        <v>7</v>
      </c>
    </row>
    <row r="179" spans="1:7" x14ac:dyDescent="0.25">
      <c r="A179" s="11" t="s">
        <v>17</v>
      </c>
      <c r="B179" s="11">
        <v>2004</v>
      </c>
      <c r="D179" s="11" t="s">
        <v>20</v>
      </c>
      <c r="E179" s="11" t="s">
        <v>20</v>
      </c>
      <c r="F179" s="11">
        <v>65.099999999999994</v>
      </c>
      <c r="G179" s="11">
        <v>6</v>
      </c>
    </row>
    <row r="180" spans="1:7" x14ac:dyDescent="0.25">
      <c r="A180" s="11" t="s">
        <v>17</v>
      </c>
      <c r="B180" s="11">
        <v>2005</v>
      </c>
      <c r="D180" s="11" t="s">
        <v>20</v>
      </c>
      <c r="E180" s="11" t="s">
        <v>20</v>
      </c>
      <c r="F180" s="11">
        <v>69.3</v>
      </c>
      <c r="G180" s="11">
        <v>8</v>
      </c>
    </row>
    <row r="181" spans="1:7" x14ac:dyDescent="0.25">
      <c r="A181" s="11" t="s">
        <v>17</v>
      </c>
      <c r="B181" s="11">
        <v>2006</v>
      </c>
      <c r="D181" s="11" t="s">
        <v>20</v>
      </c>
      <c r="E181" s="11" t="s">
        <v>20</v>
      </c>
      <c r="F181" s="11">
        <v>59.6</v>
      </c>
      <c r="G181" s="11">
        <v>7</v>
      </c>
    </row>
    <row r="182" spans="1:7" x14ac:dyDescent="0.25">
      <c r="A182" s="11" t="s">
        <v>17</v>
      </c>
      <c r="B182" s="11">
        <v>2007</v>
      </c>
      <c r="D182" s="11" t="s">
        <v>20</v>
      </c>
      <c r="E182" s="11" t="s">
        <v>20</v>
      </c>
      <c r="F182" s="11">
        <v>65.7</v>
      </c>
      <c r="G182" s="11">
        <v>6</v>
      </c>
    </row>
    <row r="183" spans="1:7" x14ac:dyDescent="0.25">
      <c r="A183" s="11" t="s">
        <v>17</v>
      </c>
      <c r="B183" s="11">
        <v>2008</v>
      </c>
      <c r="D183" s="11" t="s">
        <v>20</v>
      </c>
      <c r="E183" s="11" t="s">
        <v>20</v>
      </c>
      <c r="F183" s="11">
        <v>100.5</v>
      </c>
      <c r="G183" s="11">
        <v>10</v>
      </c>
    </row>
    <row r="184" spans="1:7" x14ac:dyDescent="0.25">
      <c r="A184" s="11" t="s">
        <v>17</v>
      </c>
      <c r="B184" s="11">
        <v>2009</v>
      </c>
      <c r="D184" s="11" t="s">
        <v>20</v>
      </c>
      <c r="E184" s="11" t="s">
        <v>20</v>
      </c>
      <c r="F184" s="11">
        <v>132.1</v>
      </c>
      <c r="G184" s="11">
        <v>5</v>
      </c>
    </row>
    <row r="185" spans="1:7" x14ac:dyDescent="0.25">
      <c r="A185" s="11" t="s">
        <v>17</v>
      </c>
      <c r="B185" s="11">
        <v>2010</v>
      </c>
      <c r="D185" s="11" t="s">
        <v>20</v>
      </c>
      <c r="E185" s="11" t="s">
        <v>20</v>
      </c>
      <c r="F185" s="11">
        <v>95.8</v>
      </c>
      <c r="G185" s="11">
        <v>5</v>
      </c>
    </row>
    <row r="186" spans="1:7" x14ac:dyDescent="0.25">
      <c r="A186" s="11" t="s">
        <v>17</v>
      </c>
      <c r="B186" s="11">
        <v>2011</v>
      </c>
      <c r="D186" s="11" t="s">
        <v>20</v>
      </c>
      <c r="E186" s="11" t="s">
        <v>20</v>
      </c>
      <c r="F186" s="11">
        <v>195.2</v>
      </c>
      <c r="G186" s="11">
        <v>4</v>
      </c>
    </row>
    <row r="187" spans="1:7" x14ac:dyDescent="0.25">
      <c r="A187" s="11" t="s">
        <v>17</v>
      </c>
      <c r="B187" s="11">
        <v>2012</v>
      </c>
      <c r="D187" s="11" t="s">
        <v>20</v>
      </c>
      <c r="E187" s="11" t="s">
        <v>20</v>
      </c>
      <c r="F187" s="11">
        <v>150.1</v>
      </c>
      <c r="G187" s="11">
        <v>5</v>
      </c>
    </row>
    <row r="188" spans="1:7" x14ac:dyDescent="0.25">
      <c r="A188" s="11" t="s">
        <v>17</v>
      </c>
      <c r="B188" s="11">
        <v>2013</v>
      </c>
      <c r="D188" s="11" t="s">
        <v>20</v>
      </c>
      <c r="E188" s="11" t="s">
        <v>20</v>
      </c>
      <c r="F188" s="11">
        <v>230.2</v>
      </c>
      <c r="G188" s="11">
        <v>5</v>
      </c>
    </row>
    <row r="189" spans="1:7" x14ac:dyDescent="0.25">
      <c r="A189" s="11" t="s">
        <v>17</v>
      </c>
      <c r="B189" s="11">
        <v>2014</v>
      </c>
      <c r="D189" s="11" t="s">
        <v>20</v>
      </c>
      <c r="E189" s="11" t="s">
        <v>20</v>
      </c>
      <c r="F189" s="11">
        <v>301.2</v>
      </c>
      <c r="G189" s="11">
        <v>4</v>
      </c>
    </row>
    <row r="190" spans="1:7" x14ac:dyDescent="0.25">
      <c r="A190" s="11" t="s">
        <v>17</v>
      </c>
      <c r="B190" s="11">
        <v>2015</v>
      </c>
      <c r="D190" s="11" t="s">
        <v>20</v>
      </c>
      <c r="E190" s="11" t="s">
        <v>20</v>
      </c>
      <c r="F190" s="11">
        <v>329.2</v>
      </c>
      <c r="G190" s="11">
        <v>3</v>
      </c>
    </row>
    <row r="191" spans="1:7" x14ac:dyDescent="0.25">
      <c r="A191" s="11" t="s">
        <v>17</v>
      </c>
      <c r="B191" s="11">
        <v>2016</v>
      </c>
      <c r="D191" s="11" t="s">
        <v>20</v>
      </c>
      <c r="E191" s="11" t="s">
        <v>20</v>
      </c>
      <c r="F191" s="11">
        <v>884.6</v>
      </c>
      <c r="G191" s="11">
        <v>2</v>
      </c>
    </row>
    <row r="192" spans="1:7" x14ac:dyDescent="0.25">
      <c r="A192" s="11" t="s">
        <v>17</v>
      </c>
      <c r="B192" s="11">
        <v>2017</v>
      </c>
      <c r="D192" s="11">
        <v>17.353000000000002</v>
      </c>
      <c r="E192" s="11">
        <v>815.95799999999997</v>
      </c>
      <c r="F192" s="11">
        <f>E192+D192</f>
        <v>833.31099999999992</v>
      </c>
      <c r="G192" s="11">
        <v>2</v>
      </c>
    </row>
    <row r="193" spans="1:7" x14ac:dyDescent="0.25">
      <c r="A193" s="11" t="s">
        <v>17</v>
      </c>
      <c r="B193" s="11">
        <v>2018</v>
      </c>
      <c r="D193" s="11">
        <v>35.835000000000001</v>
      </c>
      <c r="E193" s="11">
        <v>813.303</v>
      </c>
      <c r="F193" s="11">
        <f>D193+E193</f>
        <v>849.13800000000003</v>
      </c>
      <c r="G193" s="11">
        <v>2</v>
      </c>
    </row>
    <row r="194" spans="1:7" x14ac:dyDescent="0.25">
      <c r="A194" s="11" t="s">
        <v>17</v>
      </c>
      <c r="B194" s="11">
        <v>2019</v>
      </c>
      <c r="D194" s="11">
        <v>36.340000000000003</v>
      </c>
      <c r="E194" s="11">
        <v>845.548</v>
      </c>
      <c r="F194" s="11">
        <f>D194+E194</f>
        <v>881.88800000000003</v>
      </c>
      <c r="G194" s="15">
        <v>2</v>
      </c>
    </row>
  </sheetData>
  <autoFilter ref="A1:G194" xr:uid="{97B30095-8E5B-BA4C-8654-82C57C1AE055}"/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Block 3 - DE - SpecAgencies</vt:lpstr>
      <vt:lpstr>Block3 - DE - Funds&amp;Prog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Steigerwald</dc:creator>
  <cp:lastModifiedBy>Patrick Rosenow</cp:lastModifiedBy>
  <dcterms:created xsi:type="dcterms:W3CDTF">2020-05-22T19:46:09Z</dcterms:created>
  <dcterms:modified xsi:type="dcterms:W3CDTF">2022-02-10T13:41:15Z</dcterms:modified>
</cp:coreProperties>
</file>